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TELEMATICA\Desktop\BOMBEROS\AÑO 2018\"/>
    </mc:Choice>
  </mc:AlternateContent>
  <bookViews>
    <workbookView xWindow="0" yWindow="0" windowWidth="20490" windowHeight="7530"/>
  </bookViews>
  <sheets>
    <sheet name="ANEXO 1" sheetId="12" r:id="rId1"/>
    <sheet name="ANEXO 1A" sheetId="2" r:id="rId2"/>
    <sheet name="ANEXO 2" sheetId="11" r:id="rId3"/>
    <sheet name="ANEXO 3" sheetId="3" r:id="rId4"/>
    <sheet name="ANEXO 4" sheetId="4" r:id="rId5"/>
    <sheet name="ANEXO 5" sheetId="5" r:id="rId6"/>
    <sheet name="ANEXO 6" sheetId="8" r:id="rId7"/>
  </sheets>
  <definedNames>
    <definedName name="_xlnm._FilterDatabase" localSheetId="0" hidden="1">'ANEXO 1'!$A$6:$Y$31</definedName>
    <definedName name="_xlnm.Print_Area" localSheetId="0">'ANEXO 1'!$A$1:$W$31</definedName>
    <definedName name="_xlnm.Print_Area" localSheetId="3">'ANEXO 3'!$A$1:$F$18</definedName>
    <definedName name="_xlnm.Print_Titles" localSheetId="0">'ANEXO 1'!$1:$6</definedName>
  </definedNames>
  <calcPr calcId="162913"/>
</workbook>
</file>

<file path=xl/calcChain.xml><?xml version="1.0" encoding="utf-8"?>
<calcChain xmlns="http://schemas.openxmlformats.org/spreadsheetml/2006/main">
  <c r="O17" i="12" l="1"/>
  <c r="O16" i="12"/>
  <c r="O15" i="12"/>
  <c r="O14" i="12"/>
  <c r="O31" i="12" l="1"/>
  <c r="H31" i="12"/>
  <c r="O30" i="12"/>
  <c r="H30" i="12"/>
  <c r="O29" i="12"/>
  <c r="H29" i="12"/>
  <c r="O28" i="12"/>
  <c r="H28" i="12"/>
  <c r="O27" i="12"/>
  <c r="H27" i="12"/>
  <c r="O26" i="12"/>
  <c r="H26" i="12"/>
  <c r="O25" i="12"/>
  <c r="H25" i="12"/>
  <c r="O24" i="12"/>
  <c r="H24" i="12"/>
  <c r="O23" i="12"/>
  <c r="H23" i="12"/>
  <c r="O22" i="12"/>
  <c r="H22" i="12"/>
  <c r="O21" i="12"/>
  <c r="H21" i="12"/>
  <c r="O20" i="12"/>
  <c r="H20" i="12"/>
  <c r="O19" i="12"/>
  <c r="H19" i="12"/>
  <c r="I19" i="12" s="1"/>
  <c r="O18" i="12"/>
  <c r="H18" i="12"/>
  <c r="H17" i="12"/>
  <c r="H16" i="12"/>
  <c r="H15" i="12"/>
  <c r="H14" i="12"/>
  <c r="O13" i="12"/>
  <c r="H13" i="12"/>
  <c r="O12" i="12"/>
  <c r="H12" i="12"/>
  <c r="O11" i="12"/>
  <c r="H11" i="12"/>
  <c r="O10" i="12"/>
  <c r="H10" i="12"/>
  <c r="O9" i="12"/>
  <c r="H9" i="12"/>
  <c r="O8" i="12"/>
  <c r="H8" i="12"/>
  <c r="O7" i="12"/>
  <c r="H7" i="12"/>
</calcChain>
</file>

<file path=xl/sharedStrings.xml><?xml version="1.0" encoding="utf-8"?>
<sst xmlns="http://schemas.openxmlformats.org/spreadsheetml/2006/main" count="856" uniqueCount="522">
  <si>
    <t>NOMBRE DEL TRÁMITE, PROCESO O PROCEDIMIENTO</t>
  </si>
  <si>
    <t>Plan Anticorrupción y de Atención al Ciudadano</t>
  </si>
  <si>
    <t xml:space="preserve">Subcomponente/Procesos </t>
  </si>
  <si>
    <t xml:space="preserve">Actividades </t>
  </si>
  <si>
    <t xml:space="preserve">Meta o Producto </t>
  </si>
  <si>
    <t xml:space="preserve">Responsable </t>
  </si>
  <si>
    <t>1.1.</t>
  </si>
  <si>
    <t>1.2.</t>
  </si>
  <si>
    <t>1.3.</t>
  </si>
  <si>
    <t>2.1.</t>
  </si>
  <si>
    <t>2.2.</t>
  </si>
  <si>
    <t>2.3.</t>
  </si>
  <si>
    <t>3.1.</t>
  </si>
  <si>
    <t>3.2.</t>
  </si>
  <si>
    <t>3.3.</t>
  </si>
  <si>
    <t>4.1.</t>
  </si>
  <si>
    <t>4.2.</t>
  </si>
  <si>
    <t>4.3.</t>
  </si>
  <si>
    <t>5.1.</t>
  </si>
  <si>
    <t>5.2.</t>
  </si>
  <si>
    <t>5.3.</t>
  </si>
  <si>
    <t>Componente 3: Rendición de Cuentas</t>
  </si>
  <si>
    <t>Subcomponente</t>
  </si>
  <si>
    <r>
      <rPr>
        <b/>
        <sz val="12"/>
        <color theme="1"/>
        <rFont val="Arial"/>
      </rPr>
      <t>Subcomponente 1</t>
    </r>
    <r>
      <rPr>
        <sz val="12"/>
        <color theme="1"/>
        <rFont val="Arial"/>
      </rPr>
      <t xml:space="preserve">
Información de Calidad y en Lenguaje Comprensible</t>
    </r>
  </si>
  <si>
    <r>
      <rPr>
        <b/>
        <sz val="12"/>
        <color theme="1"/>
        <rFont val="Arial"/>
      </rPr>
      <t>Subcomponente 2</t>
    </r>
    <r>
      <rPr>
        <sz val="12"/>
        <color theme="1"/>
        <rFont val="Arial"/>
      </rPr>
      <t xml:space="preserve">
Dialogo de Doble Vía con la Ciudadanía y sus Organizaciones</t>
    </r>
  </si>
  <si>
    <r>
      <rPr>
        <b/>
        <sz val="12"/>
        <color theme="1"/>
        <rFont val="Arial"/>
      </rPr>
      <t>Subcomponente 3</t>
    </r>
    <r>
      <rPr>
        <sz val="12"/>
        <color theme="1"/>
        <rFont val="Arial"/>
      </rPr>
      <t xml:space="preserve">
Incentivos para Motivar la Cultura de la Rendición y Petición de Cuentas</t>
    </r>
  </si>
  <si>
    <r>
      <rPr>
        <b/>
        <sz val="12"/>
        <color theme="1"/>
        <rFont val="Arial"/>
      </rPr>
      <t>Subcomponente 2</t>
    </r>
    <r>
      <rPr>
        <sz val="12"/>
        <color theme="1"/>
        <rFont val="Arial"/>
      </rPr>
      <t xml:space="preserve">
Fortalecimiento de los Canales de Atención</t>
    </r>
  </si>
  <si>
    <r>
      <rPr>
        <b/>
        <sz val="12"/>
        <color theme="1"/>
        <rFont val="Arial"/>
      </rPr>
      <t>Subcomponente 3</t>
    </r>
    <r>
      <rPr>
        <sz val="12"/>
        <color theme="1"/>
        <rFont val="Arial"/>
      </rPr>
      <t xml:space="preserve">
Talento Humano</t>
    </r>
  </si>
  <si>
    <r>
      <rPr>
        <b/>
        <sz val="12"/>
        <color theme="1"/>
        <rFont val="Arial"/>
      </rPr>
      <t>Subcomponente 4</t>
    </r>
    <r>
      <rPr>
        <sz val="12"/>
        <color theme="1"/>
        <rFont val="Arial"/>
      </rPr>
      <t xml:space="preserve">
Normativo y Procedimental</t>
    </r>
  </si>
  <si>
    <r>
      <rPr>
        <b/>
        <sz val="12"/>
        <color theme="1"/>
        <rFont val="Arial"/>
      </rPr>
      <t>Subcomponente 5</t>
    </r>
    <r>
      <rPr>
        <sz val="12"/>
        <color theme="1"/>
        <rFont val="Arial"/>
      </rPr>
      <t xml:space="preserve">
Relacionamiento con el Ciudadano</t>
    </r>
  </si>
  <si>
    <t>Componente 5: Mecanismos para la Transparencia y Acceso a la Información</t>
  </si>
  <si>
    <r>
      <rPr>
        <b/>
        <sz val="12"/>
        <color theme="1"/>
        <rFont val="Arial"/>
      </rPr>
      <t>Subcomponente 2</t>
    </r>
    <r>
      <rPr>
        <sz val="12"/>
        <color theme="1"/>
        <rFont val="Arial"/>
      </rPr>
      <t xml:space="preserve">
Lineamientos de Transparencia Pasiva</t>
    </r>
  </si>
  <si>
    <r>
      <rPr>
        <b/>
        <sz val="12"/>
        <color theme="1"/>
        <rFont val="Arial"/>
      </rPr>
      <t>Subcomponente 3</t>
    </r>
    <r>
      <rPr>
        <sz val="12"/>
        <color theme="1"/>
        <rFont val="Arial"/>
      </rPr>
      <t xml:space="preserve">
Elaboración de los Instrumentos de Gestión de la Información</t>
    </r>
  </si>
  <si>
    <r>
      <rPr>
        <b/>
        <sz val="12"/>
        <color theme="1"/>
        <rFont val="Arial"/>
      </rPr>
      <t>Subcomponente 4</t>
    </r>
    <r>
      <rPr>
        <sz val="12"/>
        <color theme="1"/>
        <rFont val="Arial"/>
      </rPr>
      <t xml:space="preserve">
Criterio Diferencial de Accesibilidad</t>
    </r>
  </si>
  <si>
    <r>
      <rPr>
        <b/>
        <sz val="12"/>
        <color theme="1"/>
        <rFont val="Arial"/>
      </rPr>
      <t>Subcomponente 5</t>
    </r>
    <r>
      <rPr>
        <sz val="12"/>
        <color theme="1"/>
        <rFont val="Arial"/>
      </rPr>
      <t xml:space="preserve">
Monitoreo del Acceso a la Información Pública</t>
    </r>
  </si>
  <si>
    <t>Dirección General</t>
  </si>
  <si>
    <t>Dirección Administrativa y Financiera</t>
  </si>
  <si>
    <t>Indicadores</t>
  </si>
  <si>
    <t>Control de asistencia a capacitaciones</t>
  </si>
  <si>
    <t>Oficina de sistemas</t>
  </si>
  <si>
    <t>Líderes de proceso</t>
  </si>
  <si>
    <t>Identificar riesgos de corrupción emergentes con cada líder de proceso y su equipo de trabajo</t>
  </si>
  <si>
    <t>Actualizar el mapa de riesgos de corrupción</t>
  </si>
  <si>
    <t>Monitorear mensualmente, el cumplimiento de las acciones propuestas; para la administración de riesgos de corrupción y retroalimentar a los líderes de proceso</t>
  </si>
  <si>
    <t>Reporte de monitoreo mensual</t>
  </si>
  <si>
    <t>Mapa de riesgos actualizado</t>
  </si>
  <si>
    <t>Lideres de proceso</t>
  </si>
  <si>
    <t>Oficina de Control Interno</t>
  </si>
  <si>
    <t>Realizar seguimiento a la efectividad de los controles incorporados - Riesgos de corrupción</t>
  </si>
  <si>
    <t>Informe de gestión</t>
  </si>
  <si>
    <t>Publicar, difundir y mantener actualizada la información relevante sobre resultados, avances de la gestión y garantía de derechos ciudadanos</t>
  </si>
  <si>
    <t>Publicar y mantener la información actualizada conforme a la naturaleza del servicio que presta la entidad, autogestión, autoregulación y autoevaluación, avances de la gestión institucional</t>
  </si>
  <si>
    <t>Publicación en página web</t>
  </si>
  <si>
    <t>Publicación de la invitación a través de la página web</t>
  </si>
  <si>
    <t>Interacción con la ciudadanía a través de correo electronico y página web</t>
  </si>
  <si>
    <t>Realizar reuniones para evaluar la estrategia de Rendición de Cuentas y definir acciones de mejora</t>
  </si>
  <si>
    <t>Actas de reunión</t>
  </si>
  <si>
    <t>Registros de la organización y ejecución de la campaña</t>
  </si>
  <si>
    <t>Procedimiento documentado</t>
  </si>
  <si>
    <t>Realizar capacitación a servidores, constratistas y personal de vigilancia sobre atención al ciudadano</t>
  </si>
  <si>
    <t>Políticas establecidas</t>
  </si>
  <si>
    <t>Pag. Web actualizada</t>
  </si>
  <si>
    <t>Informe de relacionamiento con el ciudadano</t>
  </si>
  <si>
    <t>Realizar encuestas de percepcion a los servidores publicos que tienen interactuan directamente con los ciudadanos</t>
  </si>
  <si>
    <t>1.4.</t>
  </si>
  <si>
    <t>1.5.</t>
  </si>
  <si>
    <t>Publicar en la página web la actualización de la Estructura Organiza de Bomberos de Bucaramanga</t>
  </si>
  <si>
    <t>Estructura actualizada</t>
  </si>
  <si>
    <t>Página web actualizada</t>
  </si>
  <si>
    <t>Revisión y actualización de la página web en lo relacionado con procedimientos, servicios y funcionamiento</t>
  </si>
  <si>
    <t>Publicar y divulgar la información de la Estrategia de Gobierno en Línea</t>
  </si>
  <si>
    <t>Realizar la publicación mensual de contratos celebrados por la entidad</t>
  </si>
  <si>
    <t>Realizar la publicación de datos abiertos</t>
  </si>
  <si>
    <t>Página web con datos abiertos actualizados</t>
  </si>
  <si>
    <t>No de contratos publicados / No de contratos celebrados</t>
  </si>
  <si>
    <t>Página web redireccionamiento al SECOP</t>
  </si>
  <si>
    <t xml:space="preserve">Página web con redireccionamiento </t>
  </si>
  <si>
    <t>No de revisiones y actualizaciones / cambios programados</t>
  </si>
  <si>
    <t>Actualizar el registro o inventario de activos de información</t>
  </si>
  <si>
    <t>Actualizar el esquema de publicación de la información</t>
  </si>
  <si>
    <t>Actualizar el indice de información clasificada y reservada</t>
  </si>
  <si>
    <t>Registro de activos actualizado</t>
  </si>
  <si>
    <t>Esquema actualizado</t>
  </si>
  <si>
    <t>Índice de información actualizada</t>
  </si>
  <si>
    <t>Revisar la oportunidad y los estandares para las respuestas a derechos de petición ,de documentos y de información</t>
  </si>
  <si>
    <t>Gestión documental</t>
  </si>
  <si>
    <t>Revisión de los estandares de contenido y oportunidad para la recepción, trámite y respuesta de las solicitudes de acceso a la información en la institución</t>
  </si>
  <si>
    <t xml:space="preserve">1.1. </t>
  </si>
  <si>
    <t xml:space="preserve">1.3. </t>
  </si>
  <si>
    <t>Comité del Sistema de Control Interno</t>
  </si>
  <si>
    <t>Construcción de la política de la administración de riesgos</t>
  </si>
  <si>
    <t>Revisión y ajustes a la política</t>
  </si>
  <si>
    <t>Acta de Comité del Sistema de Control Interno</t>
  </si>
  <si>
    <t>Comité del Sistema de Control Interno
Líderes de proceso</t>
  </si>
  <si>
    <t>Identificación de los procesos y riesgos</t>
  </si>
  <si>
    <t>Análisis y valoración de los riesgos</t>
  </si>
  <si>
    <t>Asignación de responsables y definición de fechas para monitoreo y revisión de la matriz de riesgos de corrupción</t>
  </si>
  <si>
    <t>2.4.</t>
  </si>
  <si>
    <t>Monitoreo y revisión de la matriz de riesgos de corrupción</t>
  </si>
  <si>
    <t>Publicar el mapa de riesgos de corrupción definitivo en la web de la entidad</t>
  </si>
  <si>
    <t>Divulgar el mapa de riesgos de corrupción definitivo.</t>
  </si>
  <si>
    <t>Lideres de proceso y Comité del Sistema de Control Interno</t>
  </si>
  <si>
    <t>30 de Cada Mes</t>
  </si>
  <si>
    <t xml:space="preserve">Informe de seguimiento </t>
  </si>
  <si>
    <t>Cada 4 meses
30 abril
31 agosto
31 diciembre</t>
  </si>
  <si>
    <t>Líderes de proceso y Comunicaciones</t>
  </si>
  <si>
    <r>
      <rPr>
        <b/>
        <sz val="12"/>
        <color theme="1"/>
        <rFont val="Arial"/>
      </rPr>
      <t>Subcomponente 4</t>
    </r>
    <r>
      <rPr>
        <sz val="12"/>
        <color theme="1"/>
        <rFont val="Arial"/>
      </rPr>
      <t xml:space="preserve">
Evaluación y Retroalimentación a la Gestión Institucional</t>
    </r>
  </si>
  <si>
    <t>Invitar a la ciudadanía en general, veedurías y grupos de interes beneficiarios de los servicios, con el fin de dar a conocer la gestión de los procesos de la entidad</t>
  </si>
  <si>
    <t>3 Veces al año</t>
  </si>
  <si>
    <t>Atención por página web, servicio de chat y/o correo electronico, para la interacción y orientación a los ciudadanos.</t>
  </si>
  <si>
    <t>Formular los incentivos para el proceso de rendición de cuentas</t>
  </si>
  <si>
    <t>Diseñar y ejecutar campaña para motivar y fortalecer la cultura de rendición de cuentas</t>
  </si>
  <si>
    <t>Plan anticorrupción</t>
  </si>
  <si>
    <t>Componente 4: Mecanismos para Mejorar la Atención al Ciudadano</t>
  </si>
  <si>
    <t>Ejecutar proyecto de gestión documental según el programa de fortalecimiento institucional y transparencia administrativa.</t>
  </si>
  <si>
    <t>Comité de gestión documental</t>
  </si>
  <si>
    <t>Suscripción del convenio</t>
  </si>
  <si>
    <r>
      <rPr>
        <b/>
        <sz val="12"/>
        <color theme="1"/>
        <rFont val="Arial"/>
        <family val="2"/>
      </rPr>
      <t>Subcomponente 1</t>
    </r>
    <r>
      <rPr>
        <sz val="12"/>
        <color theme="1"/>
        <rFont val="Arial"/>
        <family val="2"/>
      </rPr>
      <t>:
Estructura Administrativa y Direccionamiento Estrategico</t>
    </r>
  </si>
  <si>
    <t>Fortalecer el proceso de atención desde la ventanilla única de atención.</t>
  </si>
  <si>
    <t>Realizar alianza con la página de la alcaldía para redireccionar a la página de Bomberos de Bucaramanga</t>
  </si>
  <si>
    <t>Rediseñar la pagina web para consulta y atención al ciudadano</t>
  </si>
  <si>
    <t>Promover la atención prioritaria a personas en situación de discapacidad</t>
  </si>
  <si>
    <t>Mecanismos implementados</t>
  </si>
  <si>
    <t>Mensuales</t>
  </si>
  <si>
    <t xml:space="preserve">Definir  e implementar políticas internas de protección de datos, accesos a la información PQR y PQRSD tramites  </t>
  </si>
  <si>
    <t>Elaborar la estadística de PQR y PQRSD, el análisis y las recomendaciones</t>
  </si>
  <si>
    <t>Semestral</t>
  </si>
  <si>
    <t>Informe resultado de las encuestas</t>
  </si>
  <si>
    <t>Realizar encuestas virtuales de percepción de los ciudadanos respecto al servicio recibido y los mecanismos de atención al ciudadano</t>
  </si>
  <si>
    <t>Grado de satisfacción de las PQR presentadas</t>
  </si>
  <si>
    <t>5.4.</t>
  </si>
  <si>
    <t>Informe de seguimiento</t>
  </si>
  <si>
    <t>Oficina de Control Interno Disciplinario</t>
  </si>
  <si>
    <t>Mensual</t>
  </si>
  <si>
    <t>Trimestral</t>
  </si>
  <si>
    <t>Iniciar acciones por el incumplimiento a las soluciones a PQR presentadas por los ciudadanos</t>
  </si>
  <si>
    <r>
      <rPr>
        <b/>
        <sz val="12"/>
        <color theme="1"/>
        <rFont val="Arial"/>
      </rPr>
      <t>Subcomponente 1</t>
    </r>
    <r>
      <rPr>
        <sz val="12"/>
        <color theme="1"/>
        <rFont val="Arial"/>
      </rPr>
      <t xml:space="preserve">
Lineamientos de Transparencia Activa</t>
    </r>
  </si>
  <si>
    <t>Control de respuesta a derechos de petición</t>
  </si>
  <si>
    <t>Lideres de los procesos</t>
  </si>
  <si>
    <t>Comité de Calidad</t>
  </si>
  <si>
    <t>4.2</t>
  </si>
  <si>
    <t>4.3</t>
  </si>
  <si>
    <t>Consultar con especialistas para implementar las ejecuciones para cada tipo de discapacidad</t>
  </si>
  <si>
    <t>Elaborar informe de solicitudes de acceso a la información</t>
  </si>
  <si>
    <t>Gestion documental</t>
  </si>
  <si>
    <t>Informe de solicitudes de acceso a la información</t>
  </si>
  <si>
    <t>Revisión y actualización del Código de Etica</t>
  </si>
  <si>
    <t>Componente 6: Iniciativas adicionales</t>
  </si>
  <si>
    <r>
      <rPr>
        <b/>
        <sz val="12"/>
        <color theme="1"/>
        <rFont val="Arial"/>
      </rPr>
      <t>Subcomponente 1</t>
    </r>
    <r>
      <rPr>
        <sz val="12"/>
        <color theme="1"/>
        <rFont val="Arial"/>
      </rPr>
      <t xml:space="preserve">
Actuerdos, compromisos y protocolos</t>
    </r>
  </si>
  <si>
    <t>Código de etica actualizado</t>
  </si>
  <si>
    <t>Control de asistencia</t>
  </si>
  <si>
    <t>Diseñar mecanismos comprensibles para accesibilidad a información publica a personas en condición de discapacidad</t>
  </si>
  <si>
    <t>Señalización de acceso y de atención para personas en condición de discapacidad</t>
  </si>
  <si>
    <t>Acta de reunión</t>
  </si>
  <si>
    <t>Señalización instalada</t>
  </si>
  <si>
    <t>NOMBRE DE LA ENTIDAD:</t>
  </si>
  <si>
    <t>BOMBEROS DE BUCARAMANGA</t>
  </si>
  <si>
    <t>DEPARTAMENTO:</t>
  </si>
  <si>
    <t>SANTANDER</t>
  </si>
  <si>
    <t>ORDEN:</t>
  </si>
  <si>
    <t>Descentralizado</t>
  </si>
  <si>
    <t>MUNICIPIO:</t>
  </si>
  <si>
    <t>BUCARAMANGA</t>
  </si>
  <si>
    <t xml:space="preserve">AÑO DE VIGENCIA: </t>
  </si>
  <si>
    <t>TIPO DE RACIONALIZACIÓN</t>
  </si>
  <si>
    <t>ACCIÓN ESPECÍFICA DE RACIONALIZACIÓN</t>
  </si>
  <si>
    <t>SITUACIÓN ACTUAL</t>
  </si>
  <si>
    <t>DESCRIPCIÓN DE LA MEJORA A REALIZAR EL TRÁMITE, PROCESO O PROCEDIMIENTO</t>
  </si>
  <si>
    <t>BENEFICIO AL CIUDADANO O ENTIDAD</t>
  </si>
  <si>
    <t>DEPENDENCIA RESPONSABLE</t>
  </si>
  <si>
    <t>FECHA REALIZACIÓN</t>
  </si>
  <si>
    <t>INCIO 
mm/aa</t>
  </si>
  <si>
    <t>FIN
mm/aa</t>
  </si>
  <si>
    <t>Administrativo</t>
  </si>
  <si>
    <t>Crear procedimiento para pago de cuentas o facturas de contratos</t>
  </si>
  <si>
    <t>Demora en el proceso de trámite de revisión de algunas cuentas de cobro o facturas</t>
  </si>
  <si>
    <t>Optimizar en el procedimiento la forma para no devolver toda la documentación comunicando lo faltante</t>
  </si>
  <si>
    <t>Optimización de tiempos y recursos económicos</t>
  </si>
  <si>
    <t>Supervisor del contrato en las diferentes áreas</t>
  </si>
  <si>
    <t>02/2017</t>
  </si>
  <si>
    <t>03/2017</t>
  </si>
  <si>
    <t>SOLICITUD CDP/CRP</t>
  </si>
  <si>
    <t>Centralizar documentos y minimizar tiempos</t>
  </si>
  <si>
    <t>Trámite perdido de estudio previo y solicitud CDP /CRP subiendo al Director individualmente</t>
  </si>
  <si>
    <t>Recopilar los tres documentos (estudio previo, CDP, CRP) para firma del Director General</t>
  </si>
  <si>
    <t>Minimizar trámite y optimizar tiempo</t>
  </si>
  <si>
    <t>Dirección Administrativa y Financiera (Presupuesto)</t>
  </si>
  <si>
    <t>01/4/2017</t>
  </si>
  <si>
    <t>30/05/2017</t>
  </si>
  <si>
    <t>INFORMACIÓN CONTABLE PUBLICA A LA CGN ENTES DE CONTROL</t>
  </si>
  <si>
    <t>Normativa</t>
  </si>
  <si>
    <t>Redución de tiempo</t>
  </si>
  <si>
    <t>Demora en la entrega de la información por parte de las áreas para consolidación</t>
  </si>
  <si>
    <t>Planear tiempos y responsables del proceso</t>
  </si>
  <si>
    <t xml:space="preserve">Evitar multas, disciplinarios </t>
  </si>
  <si>
    <t>Dirección Administrativa y Financiera (Contabilidad)</t>
  </si>
  <si>
    <t>31/01/2017</t>
  </si>
  <si>
    <t>30/04/2017</t>
  </si>
  <si>
    <t>SOLICITUD DE SOPORTES A LOS DIFERENTES USUARIOS</t>
  </si>
  <si>
    <t>Reactivar el aplicativo mesa de ayuda</t>
  </si>
  <si>
    <t>Solicitud soporte por correo llamada telefónica</t>
  </si>
  <si>
    <t>Que el servicio de ejecución y recolección quede automático</t>
  </si>
  <si>
    <t>Optimización del tiempo</t>
  </si>
  <si>
    <t>Prevención y Seguridad</t>
  </si>
  <si>
    <t>01/02/2017</t>
  </si>
  <si>
    <t>28/02/2017</t>
  </si>
  <si>
    <t>EMISIÓN DE CONCEPTOS</t>
  </si>
  <si>
    <t>Administrativo
Tecnológico</t>
  </si>
  <si>
    <t>Remisión de solicitud concepto por correo</t>
  </si>
  <si>
    <t xml:space="preserve">Remisión concepto mediante oficio </t>
  </si>
  <si>
    <t xml:space="preserve">Se remite concepto a través de los canales de comunicación </t>
  </si>
  <si>
    <t xml:space="preserve">Entidad </t>
  </si>
  <si>
    <t>Jurídica</t>
  </si>
  <si>
    <t>31/12/2017</t>
  </si>
  <si>
    <t>ANEXO 1. MAPA DE RIESGOS DE CORRUPCIÓN</t>
  </si>
  <si>
    <t>IDENTIFICACIÓN DEL RIESGO</t>
  </si>
  <si>
    <t>VALORACIÓN DEL RIESGO DE CORRUPCIÓN</t>
  </si>
  <si>
    <t>MONITOREO Y REVISIÓN</t>
  </si>
  <si>
    <t>SEGUIMIENTO</t>
  </si>
  <si>
    <t>ANALISIS DEL RIESGO</t>
  </si>
  <si>
    <t>VALORACIÓN DEL RIESGO</t>
  </si>
  <si>
    <t>FECHA</t>
  </si>
  <si>
    <t>ACCIONES</t>
  </si>
  <si>
    <t>RESPONSABLE</t>
  </si>
  <si>
    <t>INDICADOR</t>
  </si>
  <si>
    <t>OBSERVACIONES</t>
  </si>
  <si>
    <t>RIESGO INHERENTE</t>
  </si>
  <si>
    <t>CONTROLES</t>
  </si>
  <si>
    <t>RIESGO RESIDUAL</t>
  </si>
  <si>
    <t>ACCIONES ASOCIADAS AL CONTROL</t>
  </si>
  <si>
    <t>PROCESO</t>
  </si>
  <si>
    <t>OBJETIVO DEL PROCESO</t>
  </si>
  <si>
    <t>CAUSA</t>
  </si>
  <si>
    <t>RIESGO</t>
  </si>
  <si>
    <t>CONSECUENCIA</t>
  </si>
  <si>
    <t>PROBABILIDAD</t>
  </si>
  <si>
    <t xml:space="preserve">IMPACTO </t>
  </si>
  <si>
    <t>CALIFI-CACION</t>
  </si>
  <si>
    <t xml:space="preserve"> ZONA DE RIESGO</t>
  </si>
  <si>
    <t>CALIFI. DEL CONTROL</t>
  </si>
  <si>
    <t>PUNTAJE A DISMINUIR</t>
  </si>
  <si>
    <t>PERIODO DE EJECUCIÓN</t>
  </si>
  <si>
    <t>REGISTRO</t>
  </si>
  <si>
    <t>GESTIÓN JURÍDICA Y CONTRACTUAL</t>
  </si>
  <si>
    <t>Desconocimiento del Plan de Compras de la Entidad, y deficiencia en el análisis del sector económico. Deficiencia en el conocimiento de las modalidades de Selección del Contratista.</t>
  </si>
  <si>
    <t>No asesorar de manera correcta al área gestora en los presupuestos necesarios para realizar una correcta planeación contractual.</t>
  </si>
  <si>
    <t>Sanciones de tipo disciplinario, fiscal, penal y/o sancionatorio.</t>
  </si>
  <si>
    <t>EXTRE-MA</t>
  </si>
  <si>
    <t>Preventivo: Manual de contratación, manuales guías de Colombia compra</t>
  </si>
  <si>
    <t>ALTA</t>
  </si>
  <si>
    <t>Cada vez que exista la necesidad</t>
  </si>
  <si>
    <t>Revisión de los Estudios Previos, y demás documentos precontractuales. Análisis del Plan de Compras de la Entidad, y la clasificación de bienes y servicios.</t>
  </si>
  <si>
    <t>Expedientes del proceso de Gestión Contractual</t>
  </si>
  <si>
    <t>MENSUAL</t>
  </si>
  <si>
    <t>Revisión de la Contratación Publicada en el SECOP durante el mes</t>
  </si>
  <si>
    <t>Jefe de la Oficina Asesora Jurídica</t>
  </si>
  <si>
    <t>No. de Contratos Requeridos / No. de Contratos Legalizados</t>
  </si>
  <si>
    <t>CONTROL INTERNO</t>
  </si>
  <si>
    <t>No determinar la correcta modalidad de selección del contratista de acuerdo con el objeto contractual y la cuantía del mismo.</t>
  </si>
  <si>
    <t>MODE-RADA</t>
  </si>
  <si>
    <t>BAJA</t>
  </si>
  <si>
    <t>Omisión del procedimiento dispuesto en Estatuto General de Contratación del Estado, para la publicación de los documentos del proceso de gestión contractual.</t>
  </si>
  <si>
    <t>No garantizar el acceso a la documentación durante el desarrollo del proceso de selección del contratista, omitiendo la publicación en el SECOP en los términos del Estatuto General de Contratación.</t>
  </si>
  <si>
    <t>Preventivo: Revisión del SECOP</t>
  </si>
  <si>
    <t>Revisión del Portal de Contratación Eléctronica SECOP.</t>
  </si>
  <si>
    <t>Expedientes del proceso de Gestión Contractual y SECOP.</t>
  </si>
  <si>
    <t>No. de Contratos requeridos / No. de Contratos Publicados en el SECOP</t>
  </si>
  <si>
    <t>Establecimientos de requisitos para comprobar factores de ponderación no objetivos y ajenos al análisis del sector económico.</t>
  </si>
  <si>
    <t>Conflicto de interés en la selección de la oferta más favorable.</t>
  </si>
  <si>
    <t>Sanciones de tipo disciplinario, fiscal, penal y/o sancionatorio, procesos de responsabilidad contractual con condenas pecuniarias.</t>
  </si>
  <si>
    <t>Revisión de los Estudios Previos, Pliego de Condiciones, y análisis de las buenas prácticas de entidades públicas en los procesos de gestión contractual. Seguir las recomendaciones y manuales de Colombia Compra Eficiente. Aplicación del régimen de prohibiciones contenidas en el Régimen Anticorrupción.</t>
  </si>
  <si>
    <t>Expedientes del proceso de Gestión Contractual y SECOP</t>
  </si>
  <si>
    <t>No. de Contratos Requeridos / No. de Contratos con Pluralidad de Oferentes</t>
  </si>
  <si>
    <t xml:space="preserve">Desconocimiento del marco obligacional y de los mecanismos de protección de los intereses de la entidad; deficiente análisis, tipificación y asignación de riesgos; </t>
  </si>
  <si>
    <t xml:space="preserve">Imprecisiones jurídicas al momento de establecer el contenido obligacional de los contratos. </t>
  </si>
  <si>
    <t>Consecuencia económica</t>
  </si>
  <si>
    <t>Revisión de los Estudios Previos, Pliego de Condiciones, y análisis de las buenas prácticas de entidades públicas en los procesos de gestión contractual. Seguir las recomendaciones y manuales de Colombia Compra Eficiente.</t>
  </si>
  <si>
    <t>Incumplimiento contractual por parte de los contratistas. No entrega a satisfacción del bien y/o servicio contratado. Ineficiente seguimiento del proceso de gestión contractual por parte del Supervisor y/o Interventor.</t>
  </si>
  <si>
    <t>Que no se cumpla con las obligaciones y/o requisitos exigidos durante la etapa de ejecución contractual.</t>
  </si>
  <si>
    <t>Consecuencias de tipo económico.</t>
  </si>
  <si>
    <t>Correctivo: análisis de los informes de supervisión y / o Interventoría</t>
  </si>
  <si>
    <t>Aplicación de las facultades exorbitantes de la administración, para declarar incumplimientos, multas y caducidad del contrato; respetando los procedimientos establecidos en la Ley y garantizando el Debido Proceso.</t>
  </si>
  <si>
    <t>Revisión de los Informes de Supervisión</t>
  </si>
  <si>
    <t>Jefe de la Oficina Asesora Jurídica -  Supervisor / Interventor</t>
  </si>
  <si>
    <t>No. de Contratos Legalizados / No. de Informes de Supervisión</t>
  </si>
  <si>
    <t>Desconocimiento de los presupuestos y requerimientos legales del proceso de gestión contractual.</t>
  </si>
  <si>
    <t xml:space="preserve">No elaborar en los términos establecidos en el cronograma del proceso contractual y en el Estatuto General de la Contratación Pública, los actos administrativos necesarios. </t>
  </si>
  <si>
    <t>Detectivo: Revisión periódica del expediente de gestión contractual</t>
  </si>
  <si>
    <t>Revisión de los procesos contractuaes se surten en la entidad, y verificacion del cumplimiento de los presupuestos legales establecidos en el Estatuto General de la Contratación Pública.</t>
  </si>
  <si>
    <t xml:space="preserve">Revisión de los procesos de gestión contractual </t>
  </si>
  <si>
    <t>Desconocimiento de la normativa vigente, no actualización de la Jurisprudencia aplicable, deficiente análisis de caso concreto. No generar políticas de prevención del daño antijurídico.</t>
  </si>
  <si>
    <t>Inadecuada defensa jurídica. Falta de conocimiento y aplicación de la norma al caso concreto que puede conducir a errores en decisiones jurídicas, por el ejercicio de una defensa inoportuna, ineficaz, ineficiente, sin fundamento y/o no ejercerla</t>
  </si>
  <si>
    <t>Sanciones de tipo económico -  Condenas judiciales.</t>
  </si>
  <si>
    <t xml:space="preserve">Preventivo: recaudo y valoración probatoria </t>
  </si>
  <si>
    <t>Actualización permanente de los cambios normativos y jurisprudenciales. Recopilación exhaustiva de los elementos probatorios.</t>
  </si>
  <si>
    <t>Archivo de los procesos judiciales</t>
  </si>
  <si>
    <t>SEMESTRAL</t>
  </si>
  <si>
    <t xml:space="preserve">Revisión de los procesos judiciales </t>
  </si>
  <si>
    <t>No. de Procesos Judiciales Notificados/No. de Contestaciones a demandas realizada</t>
  </si>
  <si>
    <t>No revisión y segumiento  de las actuaciones judiciales dentro de las demandas que cursan en contra de la entidad.</t>
  </si>
  <si>
    <t>Omisión de los términos judiciales y administrativos, e inasistencia a audiencias</t>
  </si>
  <si>
    <t>Sanciones de tipo económico - Condenas Judiciales.</t>
  </si>
  <si>
    <t xml:space="preserve">Preventivo: seguimiento de los procesos judiciales </t>
  </si>
  <si>
    <t>Permanente</t>
  </si>
  <si>
    <t>Revisión y control de las actuaciones judiciales.</t>
  </si>
  <si>
    <t>No. de Audiencias Programadas/No. de Audiencias Asistidas</t>
  </si>
  <si>
    <t>Conflicto de interés</t>
  </si>
  <si>
    <t>Interpretación subjetiva de las normas vigentes para evitar o postergar su aplicación.</t>
  </si>
  <si>
    <t>Correctivo: declaración de impedimento</t>
  </si>
  <si>
    <t>Aplicación del artículo 40 de la Ley 734 de 2002. Declaración de impedimento.</t>
  </si>
  <si>
    <t>Archivo de los procesos Disciplinarios</t>
  </si>
  <si>
    <t>Revisión de los procesos disciplianrios junto con las causas de impedimento y recusación</t>
  </si>
  <si>
    <t xml:space="preserve">No. de solicitudes de impedimentos / No. de impedimentos aceptados </t>
  </si>
  <si>
    <t>Desconocimiento de la normativa vigente, no actualización de la Jurisprudencia aplicable, deficiente análisis de caso concreto.</t>
  </si>
  <si>
    <t>Que el servidor público y contratista  designado tome una decisión no ajustada a la realidad</t>
  </si>
  <si>
    <t>Sanciones de tipo disciplinario.</t>
  </si>
  <si>
    <t>Preventivo: recaudo y valoración probatoria</t>
  </si>
  <si>
    <t>Revisión de los procesos disciplianarios</t>
  </si>
  <si>
    <t>No. de denuncias realizadas / No. de denuncias admitidas</t>
  </si>
  <si>
    <t>EVALUACIÓN Y SEGUIMIENTO</t>
  </si>
  <si>
    <t>Planificar e implementar los procesos de seguimiento, análisis y mejora necesarios para deostrar la conformidad con los requisitos del producto o del servicio, para mejorar continuacmente la eficacia, eficiencia y efectividad de conformidad con el sistema de gestión y calidad, establecer mecanismos de evaluacion para verificar la ejecución de los planes, programas y efectividad del sistema de control interno</t>
  </si>
  <si>
    <t>Detrimento de los bienes públicos</t>
  </si>
  <si>
    <t xml:space="preserve">Preventivo: socializar del código de ética al personal de Bomberos de Bucaramanga </t>
  </si>
  <si>
    <t>Una vez al año</t>
  </si>
  <si>
    <t>Realizar socialización del código de ética de la Entidad</t>
  </si>
  <si>
    <t>Lista de asistencia</t>
  </si>
  <si>
    <t>ENTRE FEBRERO Y DICIEMBRE</t>
  </si>
  <si>
    <t>Verificar asistencia</t>
  </si>
  <si>
    <t>Director Administrativo y Financiero</t>
  </si>
  <si>
    <t>100% Cumplimiento</t>
  </si>
  <si>
    <t>No tener informacion oportuna de los registros que evidencien el acto de corrupción</t>
  </si>
  <si>
    <t>Omitir informes donde se detecta un acto corrupción</t>
  </si>
  <si>
    <t>Hallazgo por parte de un ente de control</t>
  </si>
  <si>
    <t>Preventivo: comunicaciones para apoyar la labor de control interno</t>
  </si>
  <si>
    <t>Elaborar circular emitida por el Director G. donde se defina tiempo de rta requerimientos de control interno
Generar oficio a la Dirección General solicitando las evidencias que se consideren pertinentes para soportar el acto de corrupción</t>
  </si>
  <si>
    <t>Oficio</t>
  </si>
  <si>
    <t>MARZO
CUANDO EXISTA LA NECESIDAD</t>
  </si>
  <si>
    <t>Verificar emisión de circular
Verificar generación de oficio en caso de haberse requerido</t>
  </si>
  <si>
    <t>Control Interno</t>
  </si>
  <si>
    <t>GESTIÓN DE RECURSOS TECNOLOGICOS</t>
  </si>
  <si>
    <t>Falta definir un cronograma para los Back Up 
alta un sistema de respaldo de la información robusto</t>
  </si>
  <si>
    <t>Pérdida total o parcial de la información de la Entidad</t>
  </si>
  <si>
    <t>Sanciones 
Reprocesos
Daño fiscal</t>
  </si>
  <si>
    <t>Preventivo: respaldo de la información en un sistema robusto con directrices adecuadas para asegurar la información</t>
  </si>
  <si>
    <t>Agosto
Febrero
Febrero</t>
  </si>
  <si>
    <t>Definir mediante oficio dirigido al área de gestión tecnológica periodicidad de copias de seguridad 
Ejecutar las copias de seguridad según comunicación de directriz recibida
Adquisición de sistema de información robusto para las copias de seguridad</t>
  </si>
  <si>
    <t>Inventario del sistema de información en el área de tecnología
Oficio con firma de recibido por el área de informática
Carpetas con información de cada usuario</t>
  </si>
  <si>
    <t>MARZO</t>
  </si>
  <si>
    <t>Verificación de registros</t>
  </si>
  <si>
    <t>Capitán Área de Prevención y Seguridad encargado</t>
  </si>
  <si>
    <t xml:space="preserve">Falta de mantenimiento y adquisición de componentes físicos para impresoras, fotocopiadoras, escaner, multifuncionales y equipos de cómputo </t>
  </si>
  <si>
    <t xml:space="preserve">Fallas en las partes físicas y intangibles de los equipos </t>
  </si>
  <si>
    <t>Perdida de la información, interrupción y retraso de los procesos</t>
  </si>
  <si>
    <t>Preventivo: definir periodicidad de manteniemiento para cada tipo de equipo</t>
  </si>
  <si>
    <t>Anual</t>
  </si>
  <si>
    <t xml:space="preserve">Realizar plan de mantenimiento preventivo </t>
  </si>
  <si>
    <t>Contrato de mantenimiento preventivo y correctivo 
Cronograma de mantenimiento de equipos de computo</t>
  </si>
  <si>
    <t>MARZO
SEPTIEMBRE</t>
  </si>
  <si>
    <t>Verificación de contrato</t>
  </si>
  <si>
    <t>GESTIÓN DOCUMENTAL</t>
  </si>
  <si>
    <t>Controlar, recepcionar, direccionar y custodiar la documentación generada en la entidad</t>
  </si>
  <si>
    <t>Daño en equipo donde están digitalizadas las imágenes
No digitalizar los documentos
No realizar el procedimiento correcto</t>
  </si>
  <si>
    <t>Hacer cambio de documentos en un préstamo</t>
  </si>
  <si>
    <t>Pérdida de control sobre la operación
Detrimento patrimonial</t>
  </si>
  <si>
    <t>Diario</t>
  </si>
  <si>
    <t>Digitalizar la información una vez se entregue o se reciba un documento
Realizar backup de la información digitalizada</t>
  </si>
  <si>
    <t>Archivo electrónico con documentos digitalizados</t>
  </si>
  <si>
    <t>ABRIL</t>
  </si>
  <si>
    <t xml:space="preserve">Verificar con una muestra que los documentos que ingresaron están digitalizados </t>
  </si>
  <si>
    <t>No. de semanas ejecutadas / No. de semanas a revisar (48)</t>
  </si>
  <si>
    <t>Beneficiar a un tercero con información a cambio de un beneficio</t>
  </si>
  <si>
    <t>Suministro de información para favorecer a terceros</t>
  </si>
  <si>
    <t>Pédida de la confidencialidad, pérdida de imagen, sanciones y multas para la Entidad</t>
  </si>
  <si>
    <t>Preventivo: capacitación y/o retroalimentación de la normativa contractual</t>
  </si>
  <si>
    <t xml:space="preserve">Segundo semestre </t>
  </si>
  <si>
    <t>Capacitación y/o retroalimentación de la normativa contractual y código de ética</t>
  </si>
  <si>
    <t>DICIEMBRE</t>
  </si>
  <si>
    <t>TODOS LOS PROCESOS</t>
  </si>
  <si>
    <t>Que el líder del proceso que elabora los estudios previos pida las cotizaciones pidiendo a una empresa que le presente dos cotizaciones más</t>
  </si>
  <si>
    <t>ElaboracIón de estudios previos acomodados para favorecer a un particular</t>
  </si>
  <si>
    <t>Demanda y apertura de procesos disciplinarios, fiscales y penales</t>
  </si>
  <si>
    <t>Preventivo: imposibilitar favorecimiento a tercero</t>
  </si>
  <si>
    <t>Febrero</t>
  </si>
  <si>
    <t>No permitir que el área gestante de la necesidad sea quien pida las cotizaciones 
Directriz de la Dirección General donde las cotizaciones sean tramitadas por personal ajeno al proceso</t>
  </si>
  <si>
    <t>Custodia de cotizaciones en área diferente a la gestora de la necesidad</t>
  </si>
  <si>
    <t>Verificar cumplimiento de implementación de la acción</t>
  </si>
  <si>
    <t xml:space="preserve">No. de procesos que se cotizaron desde un área diferente a la gestora / No. de procesos tramitados a partir de febrero/2017 </t>
  </si>
  <si>
    <t>ATENCIÓN DE INCENDIOS, RESCATES, EMERGENCIAS CONEXAS E INCENDIOS CON MATERIALES PELIGROS</t>
  </si>
  <si>
    <t>Brindar un servicio oportuno y efectivo</t>
  </si>
  <si>
    <t xml:space="preserve">Ausencia de control  y supervisión por parte de los tenientes </t>
  </si>
  <si>
    <t xml:space="preserve">Ingerir bebidas alcoholicas durante la jornada de trabajo </t>
  </si>
  <si>
    <t>Falta de atención oportuna y efectiva del servicio
Mala imagen de la Entidad ante la comunidad
Afectación de la integridad individual y colectiva
Multas y Sanciones</t>
  </si>
  <si>
    <t>Detectivo: garantizar el control mediante las pruebas de alcoholemia en la jornada laboral</t>
  </si>
  <si>
    <t>Junio</t>
  </si>
  <si>
    <t xml:space="preserve">Adquisición equipo para pruebas de alcoholemia
stablecer procedimiento para aplicación de pruebas </t>
  </si>
  <si>
    <t>Procedimiento divulgado
Inventario de equipos (alcoholímetros)</t>
  </si>
  <si>
    <t>JUNIO</t>
  </si>
  <si>
    <t>Verificar la creación y divulgación del procedimiento y registros de las pruebas realizadas</t>
  </si>
  <si>
    <t>Capitán Operaciones</t>
  </si>
  <si>
    <t>Prestar los servicios de manera oportuna para evitar afectación en el caso de investigaciones</t>
  </si>
  <si>
    <t>Omisión del procedimiento de reporte del tiempo de llegada a  la atención de emergencias</t>
  </si>
  <si>
    <t>Omisión de datos para trazabilidad de tiempos de rta en la prestación del servicio</t>
  </si>
  <si>
    <t>Demanda y apertura de procesos disciplinarios</t>
  </si>
  <si>
    <t>Diaria</t>
  </si>
  <si>
    <t>Reporte diario de tiempos de respuesta de los servicios por parte de la sala de crisis al capitán de operaciones</t>
  </si>
  <si>
    <t xml:space="preserve">Firma de capitán en bitácora de sala de crisis de sgtmto a tiempos </t>
  </si>
  <si>
    <t>FEBRERO</t>
  </si>
  <si>
    <t>Revisar firma de evidencia de revisión en la bitácora que se lleva en la sala de crisis</t>
  </si>
  <si>
    <t>GESTIÓN FINANCIERA CONTABILIDAD</t>
  </si>
  <si>
    <t>Clasificar, registrar y analizar la información contable, teniendo en cuenta los principios de contabilidad generalmente aceptados, elaborar, refrendar y presentar los Estados Financieros y los informes requeridos por las Entidades Gubernamentales</t>
  </si>
  <si>
    <t>Demora en la entrega de información contable por parte de las diferentes áreas, además de las fallas en el sistema</t>
  </si>
  <si>
    <t>Que no se realice, se retrase o quede errado el pago</t>
  </si>
  <si>
    <t>Sanciones disciplinarias, administrativas o fiscales que afectan el trabajo en equipo</t>
  </si>
  <si>
    <t>Preventivo: planeación del trabajo y soporte permanente del proveedor del sistema</t>
  </si>
  <si>
    <t>Semanal</t>
  </si>
  <si>
    <t>Cronograma para la entrega de la información por parte de las diferentes áreas y consultas constantes con el operador del sistema</t>
  </si>
  <si>
    <t>Oficio
Conciliaciones bancarias
Registro de consultas al proveedor</t>
  </si>
  <si>
    <t>10 PRIMEROS DÍAS DE CADA MES</t>
  </si>
  <si>
    <t>Verificar con los registros que se esté cumpliendo la actividad</t>
  </si>
  <si>
    <t>GESTIÓN DE RECURSOS FÍSICOS</t>
  </si>
  <si>
    <t>Atender las necesidades de los funcionarios y de la Entidad mediante la administración efectiva de los recursos disponibles y mantenimiento de sus instalaciones, maquinaria y equipos</t>
  </si>
  <si>
    <t>Inoportunidad en el reporte de novedades presentadas en los inventarios por parte de los funcionarios responsables</t>
  </si>
  <si>
    <t>Pérdida, robo, sabotaje de los equipos y herramientas para la prestación de los servicios</t>
  </si>
  <si>
    <t>Sanciones administrativas, disciplinarias y fiscales, además del impacto sobre la prestacioón del sevicio misional</t>
  </si>
  <si>
    <t>Preventivo: revisión de los inventarios en el sistema</t>
  </si>
  <si>
    <t>Cuatrimestrual</t>
  </si>
  <si>
    <t>Aumentar la frecuencia de la revisión de los inventarios</t>
  </si>
  <si>
    <t>Inventario actualizado</t>
  </si>
  <si>
    <t>Verificar la revisión periódica</t>
  </si>
  <si>
    <t>Técnico Almacen General</t>
  </si>
  <si>
    <t>No. de veces que se revisaron los invetarios al año / tres trimestres</t>
  </si>
  <si>
    <t>GESTIÓN DE TALENTO HUMANO</t>
  </si>
  <si>
    <t>Garantizar que los funcionarios públicos cuenten con competencias, habilidades, aptitudes e idoneidad necesarias para ejercer y contribuir al logro de los objetivos de la Entidad</t>
  </si>
  <si>
    <t>Desconocimiento de los requisitos de acuerdo a la normativa</t>
  </si>
  <si>
    <t xml:space="preserve">Proyectar inadecuadamente estudios previos y pliegos de condiciones </t>
  </si>
  <si>
    <t>Sanciones administrativas, disciplinarias y fiscales, además de traumas en el trabajo en equipo</t>
  </si>
  <si>
    <t>Revisión de los diferentes manuales sobre normativa contractual y capacitaciones sobre el tema</t>
  </si>
  <si>
    <t>Lista de asistencia a capacitación</t>
  </si>
  <si>
    <t>AGOSTO</t>
  </si>
  <si>
    <t>Verificar lista de asistencia</t>
  </si>
  <si>
    <t>GESTIÓN ATENCIÓN AL PÚBLICO Y SERVICIO AL CIUDADANO</t>
  </si>
  <si>
    <t>Desconocimiento de las normas para personas en condición de discapacidad</t>
  </si>
  <si>
    <t>Segregación del servicio a una parte de la ciudadanía</t>
  </si>
  <si>
    <t>Parcialización del servicio
Sanciones
Incumplimiento de la normativa</t>
  </si>
  <si>
    <t xml:space="preserve">Detectivo: capacitación </t>
  </si>
  <si>
    <t>ANTES DEL MES DE AGOSTO</t>
  </si>
  <si>
    <t>SEPTIEMBRE</t>
  </si>
  <si>
    <t>COMUNICACIONES</t>
  </si>
  <si>
    <t>Desinformación de los funcionarios encargados  que deben reportar la información relacionada con los programas, planes, informes de Gestión, Actas, Manuales, Circulares, Resoluciones, Estados Financieros y Proyectos de la Entidad en la Pagina Web.</t>
  </si>
  <si>
    <t>No tener una pagina web actualizada para mantener al día la información a la comunidad y los entes de Control.</t>
  </si>
  <si>
    <t>Sanciones disciplinarias, administrativas
Incumplimiento con el Lineamiento de Transparencia y Acceso a la Información GEL.</t>
  </si>
  <si>
    <t>Detectivo: el control permite identificar la información a cargar en la página web y apoyar desde el correo el cumplimiento de envío por parte de los funcionarios</t>
  </si>
  <si>
    <t>Correo electrónico</t>
  </si>
  <si>
    <t xml:space="preserve">Verificar que estén funcionando las alertas y que se ha subido informes </t>
  </si>
  <si>
    <t>Capitán Prevención y Seguridad</t>
  </si>
  <si>
    <t xml:space="preserve">No. de informes subidos a la página según listado de planeación / No. de informes a subir durante el año </t>
  </si>
  <si>
    <t>Preventivo: Backup semanal de la información
Inclusión de sistema informático para la gestión documental</t>
  </si>
  <si>
    <t>Preventivo: capacitación y/o retroalimentación de la normativa contractual
Revisar acuerdos de confidencialidad</t>
  </si>
  <si>
    <t>Documentar e implementar mecanismos de comunicación para la atención de quejas y reclamos a personal en condición de discapacidad</t>
  </si>
  <si>
    <t>Lista de asistencia a capacitación
Documento guía</t>
  </si>
  <si>
    <t>Realizar lista de informes y fechas de reporte en la página web
Asignar alerta o tarea mediante correo electrónico a los funcionarios encargados de cada informe para recordar el envío de la información a reportar
Realizar lista de chequeo y verificar que la información que se cargar en la web  ha sido entregada oportunamente</t>
  </si>
  <si>
    <t>ANEXO 1A: FORMATO PLAN ANTICORRUPCIÓN Y DE ATENCIÓN AL CIUDADANO</t>
  </si>
  <si>
    <t>Fecha Programada
dd/mm/aaaa</t>
  </si>
  <si>
    <r>
      <rPr>
        <b/>
        <sz val="12"/>
        <color theme="1"/>
        <rFont val="Arial"/>
        <family val="2"/>
      </rPr>
      <t>Subcomponente 1/Proceso 1</t>
    </r>
    <r>
      <rPr>
        <sz val="12"/>
        <color theme="1"/>
        <rFont val="Arial"/>
        <family val="2"/>
      </rPr>
      <t xml:space="preserve">
Poltica de Administración de Riesgos</t>
    </r>
  </si>
  <si>
    <t>Documento: Plan anticorrupción y atención al ciudadano</t>
  </si>
  <si>
    <t>25/01/2017</t>
  </si>
  <si>
    <t>Realizar la divulgación de la política de administración de riesgos a todo el personal</t>
  </si>
  <si>
    <t>Circular interna</t>
  </si>
  <si>
    <t>08/4/2017</t>
  </si>
  <si>
    <t>28/07/2017</t>
  </si>
  <si>
    <r>
      <rPr>
        <b/>
        <sz val="12"/>
        <color theme="1"/>
        <rFont val="Arial"/>
        <family val="2"/>
      </rPr>
      <t>Subcomponente 2/Proceso 2</t>
    </r>
    <r>
      <rPr>
        <sz val="12"/>
        <color theme="1"/>
        <rFont val="Arial"/>
        <family val="2"/>
      </rPr>
      <t xml:space="preserve">
Construcción del Mapa de Riesgos de Corrupción</t>
    </r>
  </si>
  <si>
    <t>Mapa de riesgos de corrupción</t>
  </si>
  <si>
    <t>19/01/2017</t>
  </si>
  <si>
    <t>20/02/2017</t>
  </si>
  <si>
    <t>24/06/2017</t>
  </si>
  <si>
    <r>
      <rPr>
        <b/>
        <sz val="12"/>
        <color theme="1"/>
        <rFont val="Arial"/>
        <family val="2"/>
      </rPr>
      <t>Subcomponente 3/Proceso 3</t>
    </r>
    <r>
      <rPr>
        <sz val="12"/>
        <color theme="1"/>
        <rFont val="Arial"/>
        <family val="2"/>
      </rPr>
      <t xml:space="preserve">
Consulta y Divulgación</t>
    </r>
  </si>
  <si>
    <t>Pantallazo de publicación en la web</t>
  </si>
  <si>
    <t>30/01/2017</t>
  </si>
  <si>
    <t>Correo corporativo</t>
  </si>
  <si>
    <r>
      <rPr>
        <b/>
        <sz val="12"/>
        <color theme="1"/>
        <rFont val="Arial"/>
        <family val="2"/>
      </rPr>
      <t>Subcomponente 4/Proceso 4</t>
    </r>
    <r>
      <rPr>
        <sz val="12"/>
        <color theme="1"/>
        <rFont val="Arial"/>
        <family val="2"/>
      </rPr>
      <t xml:space="preserve">
Monitoreo y Revisión</t>
    </r>
  </si>
  <si>
    <t>Actas de reunión, listas de asistencia, mapa de riesgos de corrupción</t>
  </si>
  <si>
    <r>
      <rPr>
        <b/>
        <sz val="12"/>
        <color theme="1"/>
        <rFont val="Arial"/>
        <family val="2"/>
      </rPr>
      <t>Subcomponente 5/Proceso 5</t>
    </r>
    <r>
      <rPr>
        <sz val="12"/>
        <color theme="1"/>
        <rFont val="Arial"/>
        <family val="2"/>
      </rPr>
      <t xml:space="preserve">
Seguimiento</t>
    </r>
  </si>
  <si>
    <t>Componente 1: GESTIÓN DEL RIESGO DE CORRUPCIÓN</t>
  </si>
  <si>
    <t>GESTION DE REVISIÓN Y APROBACIÓN DE CUENTAS DE COBRO O FACTURAS DE LOS CONTRATOS POR EL SUPERVISOR</t>
  </si>
  <si>
    <t>2 veces al año</t>
  </si>
  <si>
    <t>14/12/2017</t>
  </si>
  <si>
    <t>30/03/2017</t>
  </si>
  <si>
    <t>30/11/2017</t>
  </si>
  <si>
    <t>24/01/2017</t>
  </si>
  <si>
    <t>14/03/2017</t>
  </si>
  <si>
    <t>15/03/2017</t>
  </si>
  <si>
    <t>31/08/2017</t>
  </si>
  <si>
    <t>20/03/2017</t>
  </si>
  <si>
    <t>No de actualizaciones realizadas / actualizaciones programadas</t>
  </si>
  <si>
    <t>No. de publicaciones realizadas / publicaciones programadas</t>
  </si>
  <si>
    <t>No de procesos actualizados / No procesos programados</t>
  </si>
  <si>
    <t>Esquema actualizado / Esquema programado</t>
  </si>
  <si>
    <t>Indice actualizado / Índice programado</t>
  </si>
  <si>
    <t>Mecanismos formulados / mecanismos implementados</t>
  </si>
  <si>
    <t>Consulta ejecutada / Consulta programada</t>
  </si>
  <si>
    <t>No. señales instaladas / No. de señales propuestas</t>
  </si>
  <si>
    <t>No. de informes publicados / No. de informes programados</t>
  </si>
  <si>
    <t>30/08/2017</t>
  </si>
  <si>
    <t>100% Ejecución</t>
  </si>
  <si>
    <t>Inclusión del tema ética y buen gobierno dentro del plan de inducción y reinducción</t>
  </si>
  <si>
    <t xml:space="preserve">Omisión de información a los entes de control  de desviación de recursos del presupuesto de la entidad </t>
  </si>
  <si>
    <t xml:space="preserve">Incumplimiento de las funciones propias como organismo de control interno </t>
  </si>
  <si>
    <t xml:space="preserve">Cumplimiento de las acciones 1 y 2: Marzo 100%
Cumplimiento acción No.3: septiembre 100% </t>
  </si>
  <si>
    <t>ANEXO 2: FORMATO DEL SEGUNDO COMPONENTE REACIONALIZACIÓN DE TRÁMITES</t>
  </si>
  <si>
    <t>ANEXO 3:  FORMATO DEL TERCER COMPONENTE  RENDICION DE CUENTAS</t>
  </si>
  <si>
    <t>ANEXO 4: FORMATO CUARTO COMPONENTE MECANISMO PARA MEJORAR LA ATENCION AL CIUDADANO</t>
  </si>
  <si>
    <t>ANEXO 5: FORMATO QUINTO COMPONENTE MECANISMOS PARA LA TRANSPARENCIA Y ACCESO A LA INFORMACION</t>
  </si>
  <si>
    <t>ANEXO 6: FORMATO SEXTO COMPONENTE INICIATIVAS ADICIONALES</t>
  </si>
  <si>
    <t xml:space="preserve">NO SE PRESENTO EN ESTA MENSUALDAD </t>
  </si>
  <si>
    <t>Numero de  contratos: 0. No se requirio ningun contratista.por este riesgo</t>
  </si>
  <si>
    <t xml:space="preserve">CONTRATOS PROGRAMADOS:CONTRATOS SUSCRITOS:  Las evidencias se encuentran en el SECOP </t>
  </si>
  <si>
    <t>NUMERO DE DENUNCIAS REALIZADAS: 1 . NUMERO ADMITIDAS:1.  EVIDENCIA: ARCHIVO CONSOLIDADO DE LA OFICINA JURIDICA</t>
  </si>
  <si>
    <t>Indicador tiene plazo hastas diciembre</t>
  </si>
  <si>
    <t>Backup programadas 12 semanales
Backup realizadas 6 quincenales</t>
  </si>
  <si>
    <t>No. cotizaciones tramitadas por área diferente a la gestora 1
No. de cotizaciones a partir de febrero 6</t>
  </si>
  <si>
    <t>100% cumplimiento con lo requerido para los meses de marzo y abril</t>
  </si>
  <si>
    <t>No presento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</si>
</sst>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2"/>
      <color theme="1"/>
      <name val="Arial"/>
    </font>
    <font>
      <b/>
      <sz val="12"/>
      <color theme="1"/>
      <name val="Arial"/>
    </font>
    <font>
      <i/>
      <sz val="12"/>
      <color theme="1"/>
      <name val="Arial"/>
    </font>
    <font>
      <b/>
      <sz val="18"/>
      <color theme="1"/>
      <name val="Arial"/>
    </font>
    <font>
      <b/>
      <sz val="16"/>
      <color theme="1"/>
      <name val="Arial"/>
    </font>
    <font>
      <sz val="11"/>
      <color rgb="FF000000"/>
      <name val="Calibri"/>
      <family val="2"/>
    </font>
    <font>
      <sz val="12"/>
      <color theme="1"/>
      <name val="Arial"/>
      <family val="2"/>
    </font>
    <font>
      <i/>
      <sz val="12"/>
      <color theme="1"/>
      <name val="Arial"/>
      <family val="2"/>
    </font>
    <font>
      <i/>
      <sz val="12"/>
      <name val="Arial"/>
      <family val="2"/>
    </font>
    <font>
      <sz val="12"/>
      <name val="Arial"/>
      <family val="2"/>
    </font>
    <font>
      <b/>
      <sz val="12"/>
      <color theme="1"/>
      <name val="Arial"/>
      <family val="2"/>
    </font>
    <font>
      <sz val="11"/>
      <color theme="1"/>
      <name val="Calibri"/>
      <family val="2"/>
      <scheme val="minor"/>
    </font>
    <font>
      <b/>
      <sz val="11"/>
      <color theme="1"/>
      <name val="Calibri"/>
      <family val="2"/>
      <scheme val="minor"/>
    </font>
    <font>
      <sz val="10"/>
      <name val="Arial"/>
      <family val="2"/>
    </font>
    <font>
      <b/>
      <sz val="14"/>
      <name val="Arial"/>
      <family val="2"/>
    </font>
    <font>
      <b/>
      <sz val="10"/>
      <name val="Arial"/>
      <family val="2"/>
    </font>
    <font>
      <sz val="10"/>
      <color theme="1"/>
      <name val="Calibri"/>
      <family val="2"/>
      <scheme val="minor"/>
    </font>
    <font>
      <b/>
      <sz val="10"/>
      <color theme="1"/>
      <name val="Arial"/>
      <family val="2"/>
    </font>
    <font>
      <b/>
      <sz val="10"/>
      <color theme="1"/>
      <name val="Calibri"/>
      <family val="2"/>
      <scheme val="minor"/>
    </font>
    <font>
      <sz val="11"/>
      <name val="Calibri"/>
      <family val="2"/>
      <scheme val="minor"/>
    </font>
    <font>
      <sz val="11"/>
      <name val="Arial"/>
      <family val="2"/>
    </font>
    <font>
      <sz val="11"/>
      <color theme="9" tint="-0.249977111117893"/>
      <name val="Calibri"/>
      <family val="2"/>
      <scheme val="minor"/>
    </font>
    <font>
      <sz val="11"/>
      <color theme="5" tint="-0.249977111117893"/>
      <name val="Arial"/>
      <family val="2"/>
    </font>
    <font>
      <sz val="11"/>
      <color rgb="FF00B050"/>
      <name val="Calibri"/>
      <family val="2"/>
      <scheme val="minor"/>
    </font>
    <font>
      <b/>
      <sz val="16"/>
      <color theme="1"/>
      <name val="Arial"/>
      <family val="2"/>
    </font>
    <font>
      <b/>
      <sz val="18"/>
      <color theme="1"/>
      <name val="Arial"/>
      <family val="2"/>
    </font>
    <font>
      <b/>
      <sz val="13"/>
      <color theme="1"/>
      <name val="Arial"/>
      <family val="2"/>
    </font>
    <font>
      <b/>
      <sz val="13"/>
      <color theme="1"/>
      <name val="Calibri"/>
      <family val="2"/>
      <scheme val="minor"/>
    </font>
    <font>
      <sz val="13"/>
      <color theme="1"/>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C00000"/>
        <bgColor indexed="64"/>
      </patternFill>
    </fill>
    <fill>
      <patternFill patternType="solid">
        <fgColor theme="2" tint="-0.499984740745262"/>
        <bgColor indexed="64"/>
      </patternFill>
    </fill>
    <fill>
      <patternFill patternType="solid">
        <fgColor theme="7"/>
        <bgColor indexed="64"/>
      </patternFill>
    </fill>
    <fill>
      <patternFill patternType="solid">
        <fgColor theme="4" tint="0.79998168889431442"/>
        <bgColor indexed="64"/>
      </patternFill>
    </fill>
    <fill>
      <patternFill patternType="solid">
        <fgColor rgb="FF0070C0"/>
        <bgColor indexed="64"/>
      </patternFill>
    </fill>
    <fill>
      <patternFill patternType="solid">
        <fgColor theme="5" tint="0.39997558519241921"/>
        <bgColor indexed="64"/>
      </patternFill>
    </fill>
    <fill>
      <patternFill patternType="solid">
        <fgColor theme="9" tint="0.59999389629810485"/>
        <bgColor indexed="64"/>
      </patternFill>
    </fill>
  </fills>
  <borders count="54">
    <border>
      <left/>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medium">
        <color auto="1"/>
      </left>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thin">
        <color indexed="64"/>
      </right>
      <top/>
      <bottom/>
      <diagonal/>
    </border>
    <border>
      <left style="medium">
        <color indexed="64"/>
      </left>
      <right/>
      <top/>
      <bottom/>
      <diagonal/>
    </border>
    <border>
      <left style="medium">
        <color indexed="64"/>
      </left>
      <right/>
      <top style="thin">
        <color auto="1"/>
      </top>
      <bottom/>
      <diagonal/>
    </border>
    <border>
      <left style="medium">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auto="1"/>
      </right>
      <top style="medium">
        <color indexed="64"/>
      </top>
      <bottom style="thin">
        <color auto="1"/>
      </bottom>
      <diagonal/>
    </border>
    <border>
      <left style="thin">
        <color auto="1"/>
      </left>
      <right style="medium">
        <color auto="1"/>
      </right>
      <top style="medium">
        <color indexed="64"/>
      </top>
      <bottom style="thin">
        <color auto="1"/>
      </bottom>
      <diagonal/>
    </border>
    <border>
      <left/>
      <right style="thin">
        <color auto="1"/>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diagonal/>
    </border>
  </borders>
  <cellStyleXfs count="4">
    <xf numFmtId="0" fontId="0" fillId="0" borderId="0"/>
    <xf numFmtId="0" fontId="6" fillId="0" borderId="0"/>
    <xf numFmtId="0" fontId="14" fillId="0" borderId="0"/>
    <xf numFmtId="9" fontId="12" fillId="0" borderId="0" applyFont="0" applyFill="0" applyBorder="0" applyAlignment="0" applyProtection="0"/>
  </cellStyleXfs>
  <cellXfs count="304">
    <xf numFmtId="0" fontId="0" fillId="0" borderId="0" xfId="0"/>
    <xf numFmtId="0" fontId="4" fillId="3" borderId="0" xfId="0" applyFont="1" applyFill="1" applyBorder="1" applyAlignment="1">
      <alignment horizontal="center"/>
    </xf>
    <xf numFmtId="0" fontId="2" fillId="3" borderId="0" xfId="0" applyFont="1" applyFill="1" applyBorder="1" applyAlignment="1">
      <alignment horizontal="center" vertical="center"/>
    </xf>
    <xf numFmtId="0" fontId="1" fillId="0" borderId="25" xfId="0" applyFont="1" applyBorder="1" applyAlignment="1">
      <alignment horizontal="center" vertical="center"/>
    </xf>
    <xf numFmtId="0" fontId="4" fillId="3" borderId="0" xfId="0" applyFont="1" applyFill="1" applyBorder="1" applyAlignment="1">
      <alignment horizontal="center"/>
    </xf>
    <xf numFmtId="0" fontId="2" fillId="3" borderId="0" xfId="0" applyFont="1" applyFill="1" applyBorder="1" applyAlignment="1">
      <alignment horizontal="center" vertical="center"/>
    </xf>
    <xf numFmtId="0" fontId="0" fillId="0" borderId="0" xfId="0"/>
    <xf numFmtId="0" fontId="0" fillId="0" borderId="0" xfId="0" applyBorder="1" applyAlignment="1">
      <alignment horizontal="justify"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4" fillId="3" borderId="0" xfId="0" applyFont="1" applyFill="1" applyBorder="1" applyAlignment="1">
      <alignment horizontal="center"/>
    </xf>
    <xf numFmtId="0" fontId="7" fillId="0" borderId="6" xfId="0" applyFont="1" applyBorder="1" applyAlignment="1">
      <alignment horizontal="center" vertical="center" wrapText="1"/>
    </xf>
    <xf numFmtId="0" fontId="7" fillId="0" borderId="3" xfId="0" applyFont="1" applyBorder="1" applyAlignment="1">
      <alignment horizontal="justify"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 xfId="0" applyFont="1" applyBorder="1" applyAlignment="1">
      <alignment horizontal="center" vertical="center" wrapText="1"/>
    </xf>
    <xf numFmtId="14" fontId="1" fillId="0" borderId="16"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0" fontId="1" fillId="2" borderId="4"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7" fillId="0" borderId="25" xfId="0" applyFont="1" applyBorder="1" applyAlignment="1">
      <alignment horizontal="center" vertical="center"/>
    </xf>
    <xf numFmtId="0" fontId="8" fillId="0" borderId="28" xfId="0" applyFont="1" applyBorder="1" applyAlignment="1">
      <alignment horizontal="left" vertical="center" wrapText="1"/>
    </xf>
    <xf numFmtId="0" fontId="0" fillId="0" borderId="0" xfId="0" applyAlignment="1">
      <alignment vertical="center"/>
    </xf>
    <xf numFmtId="14" fontId="7" fillId="3" borderId="2" xfId="0" applyNumberFormat="1" applyFont="1" applyFill="1" applyBorder="1" applyAlignment="1">
      <alignment horizontal="center" vertical="center"/>
    </xf>
    <xf numFmtId="0" fontId="7" fillId="0" borderId="16" xfId="0" applyFont="1" applyBorder="1" applyAlignment="1">
      <alignment horizontal="center" vertical="center" wrapText="1"/>
    </xf>
    <xf numFmtId="0" fontId="7" fillId="0" borderId="27" xfId="0" applyFont="1" applyBorder="1" applyAlignment="1">
      <alignment horizontal="center" vertical="center"/>
    </xf>
    <xf numFmtId="0" fontId="7" fillId="2" borderId="19" xfId="0" applyFont="1" applyFill="1" applyBorder="1" applyAlignment="1">
      <alignment horizontal="center" vertical="center" wrapText="1"/>
    </xf>
    <xf numFmtId="0" fontId="1" fillId="0" borderId="13" xfId="0" applyFont="1" applyBorder="1" applyAlignment="1">
      <alignment horizontal="center" vertical="center"/>
    </xf>
    <xf numFmtId="0" fontId="8" fillId="0" borderId="13" xfId="0" applyFont="1" applyBorder="1" applyAlignment="1">
      <alignment horizontal="left" vertical="center" wrapText="1"/>
    </xf>
    <xf numFmtId="0" fontId="7" fillId="0" borderId="13" xfId="0" applyFont="1" applyBorder="1" applyAlignment="1">
      <alignment horizontal="center" vertical="center"/>
    </xf>
    <xf numFmtId="0" fontId="8" fillId="0" borderId="30" xfId="0" applyFont="1" applyBorder="1" applyAlignment="1">
      <alignment horizontal="left" vertical="center" wrapText="1"/>
    </xf>
    <xf numFmtId="0" fontId="7" fillId="0" borderId="0" xfId="0" applyFont="1" applyFill="1" applyBorder="1" applyAlignment="1">
      <alignment horizontal="justify" vertical="center" wrapText="1"/>
    </xf>
    <xf numFmtId="0" fontId="0" fillId="0" borderId="0" xfId="0" applyBorder="1"/>
    <xf numFmtId="14" fontId="7" fillId="0" borderId="2" xfId="0" applyNumberFormat="1" applyFont="1" applyBorder="1" applyAlignment="1">
      <alignment horizontal="center" vertical="center" wrapText="1"/>
    </xf>
    <xf numFmtId="14" fontId="7" fillId="0" borderId="18" xfId="0" applyNumberFormat="1" applyFont="1" applyBorder="1" applyAlignment="1">
      <alignment horizontal="center" vertical="center" wrapText="1"/>
    </xf>
    <xf numFmtId="0" fontId="7" fillId="2" borderId="4" xfId="0" applyFont="1" applyFill="1" applyBorder="1" applyAlignment="1">
      <alignment horizontal="center" vertical="center" wrapText="1"/>
    </xf>
    <xf numFmtId="14" fontId="7" fillId="0" borderId="16" xfId="0" applyNumberFormat="1" applyFont="1" applyBorder="1" applyAlignment="1">
      <alignment horizontal="center" vertical="center" wrapText="1"/>
    </xf>
    <xf numFmtId="0" fontId="0" fillId="0" borderId="0" xfId="0"/>
    <xf numFmtId="0" fontId="2" fillId="3" borderId="0" xfId="0" applyFont="1" applyFill="1" applyBorder="1" applyAlignment="1">
      <alignment horizontal="center" vertical="center"/>
    </xf>
    <xf numFmtId="0" fontId="2" fillId="3" borderId="21" xfId="0" applyFont="1" applyFill="1" applyBorder="1" applyAlignment="1">
      <alignment horizontal="center" vertical="center" wrapText="1"/>
    </xf>
    <xf numFmtId="0" fontId="12" fillId="0" borderId="0" xfId="0" applyFont="1"/>
    <xf numFmtId="0" fontId="17" fillId="5" borderId="13" xfId="0" applyFont="1" applyFill="1" applyBorder="1"/>
    <xf numFmtId="0" fontId="16" fillId="2" borderId="13" xfId="2" applyFont="1" applyFill="1" applyBorder="1" applyAlignment="1">
      <alignment horizontal="center" vertical="center" wrapText="1"/>
    </xf>
    <xf numFmtId="0" fontId="16" fillId="4" borderId="13" xfId="2" applyFont="1" applyFill="1" applyBorder="1" applyAlignment="1">
      <alignment horizontal="center" vertical="center" wrapText="1"/>
    </xf>
    <xf numFmtId="0" fontId="20" fillId="0" borderId="13" xfId="0" applyFont="1" applyBorder="1" applyAlignment="1">
      <alignment horizontal="left" vertical="center" wrapText="1"/>
    </xf>
    <xf numFmtId="0" fontId="21" fillId="0" borderId="13" xfId="0" applyFont="1" applyBorder="1" applyAlignment="1">
      <alignment horizontal="left" vertical="center" wrapText="1"/>
    </xf>
    <xf numFmtId="0" fontId="21"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Border="1"/>
    <xf numFmtId="0" fontId="20" fillId="0" borderId="0" xfId="0" applyFont="1"/>
    <xf numFmtId="0" fontId="24" fillId="0" borderId="13" xfId="0" applyFont="1" applyBorder="1"/>
    <xf numFmtId="0" fontId="12" fillId="0" borderId="0" xfId="0" applyFont="1" applyAlignment="1">
      <alignment horizontal="left"/>
    </xf>
    <xf numFmtId="0" fontId="0" fillId="3" borderId="0" xfId="0" applyFill="1"/>
    <xf numFmtId="0" fontId="13" fillId="7" borderId="13" xfId="0" applyFont="1" applyFill="1" applyBorder="1" applyAlignment="1">
      <alignment horizontal="center" vertical="center" wrapText="1"/>
    </xf>
    <xf numFmtId="0" fontId="17" fillId="0" borderId="13" xfId="0" applyFont="1" applyBorder="1" applyAlignment="1">
      <alignment horizontal="left" vertical="center" wrapText="1"/>
    </xf>
    <xf numFmtId="0" fontId="0" fillId="0" borderId="13" xfId="0" applyBorder="1" applyAlignment="1">
      <alignment horizontal="left" vertical="center"/>
    </xf>
    <xf numFmtId="0" fontId="0" fillId="0" borderId="0" xfId="0" applyAlignment="1">
      <alignment horizontal="left" vertical="center"/>
    </xf>
    <xf numFmtId="0" fontId="26" fillId="3" borderId="0" xfId="0" applyFont="1" applyFill="1" applyBorder="1" applyAlignment="1">
      <alignment horizontal="center"/>
    </xf>
    <xf numFmtId="0" fontId="11" fillId="3" borderId="22"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8" xfId="0" applyFont="1" applyFill="1" applyBorder="1" applyAlignment="1">
      <alignment horizontal="center" vertical="center" wrapText="1"/>
    </xf>
    <xf numFmtId="0" fontId="7" fillId="0" borderId="49" xfId="0" applyFont="1" applyBorder="1" applyAlignment="1">
      <alignment horizontal="center" vertical="center"/>
    </xf>
    <xf numFmtId="0" fontId="8" fillId="0" borderId="50" xfId="0" applyFont="1" applyBorder="1" applyAlignment="1">
      <alignment horizontal="left" vertical="center" wrapTex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0" borderId="12" xfId="0" applyFont="1" applyBorder="1" applyAlignment="1">
      <alignment horizontal="left" vertical="center" wrapText="1"/>
    </xf>
    <xf numFmtId="0" fontId="7" fillId="0" borderId="51" xfId="0" applyFont="1" applyBorder="1" applyAlignment="1">
      <alignment horizontal="center" vertical="center"/>
    </xf>
    <xf numFmtId="0" fontId="7" fillId="0" borderId="1" xfId="0" applyFont="1" applyBorder="1" applyAlignment="1">
      <alignment horizontal="left" vertical="center" wrapText="1"/>
    </xf>
    <xf numFmtId="0" fontId="7" fillId="0" borderId="18" xfId="0" applyFont="1" applyBorder="1" applyAlignment="1">
      <alignment horizontal="left" vertical="center" wrapText="1"/>
    </xf>
    <xf numFmtId="0" fontId="7" fillId="0" borderId="3" xfId="0" applyFont="1" applyBorder="1" applyAlignment="1">
      <alignment horizontal="left" vertical="center" wrapText="1"/>
    </xf>
    <xf numFmtId="14" fontId="7" fillId="0" borderId="11" xfId="0" applyNumberFormat="1" applyFont="1" applyBorder="1" applyAlignment="1">
      <alignment horizontal="center" vertical="center" wrapText="1"/>
    </xf>
    <xf numFmtId="0" fontId="7" fillId="0" borderId="52" xfId="0" applyFont="1" applyBorder="1" applyAlignment="1">
      <alignment horizontal="center" vertical="center"/>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14" fontId="7" fillId="0" borderId="4" xfId="0" applyNumberFormat="1" applyFont="1" applyBorder="1" applyAlignment="1">
      <alignment horizontal="center" vertical="center" wrapText="1"/>
    </xf>
    <xf numFmtId="0" fontId="7" fillId="0" borderId="6" xfId="0" applyFont="1" applyBorder="1" applyAlignment="1">
      <alignment horizontal="left" vertical="center" wrapText="1"/>
    </xf>
    <xf numFmtId="0" fontId="7" fillId="2" borderId="18" xfId="0" applyFont="1" applyFill="1" applyBorder="1" applyAlignment="1">
      <alignment horizontal="center" vertical="center" wrapText="1"/>
    </xf>
    <xf numFmtId="0" fontId="0" fillId="0" borderId="0" xfId="0" applyAlignment="1">
      <alignment horizontal="left"/>
    </xf>
    <xf numFmtId="0" fontId="11" fillId="3" borderId="21" xfId="0" applyFont="1" applyFill="1" applyBorder="1" applyAlignment="1">
      <alignment horizontal="center" vertical="center" wrapText="1"/>
    </xf>
    <xf numFmtId="0" fontId="28" fillId="3" borderId="0" xfId="0" applyFont="1" applyFill="1"/>
    <xf numFmtId="0" fontId="29" fillId="3" borderId="0" xfId="0" applyFont="1" applyFill="1"/>
    <xf numFmtId="0" fontId="29" fillId="0" borderId="0" xfId="0" applyFont="1"/>
    <xf numFmtId="0" fontId="29" fillId="3" borderId="0" xfId="0" applyFont="1" applyFill="1" applyAlignment="1">
      <alignment horizontal="left"/>
    </xf>
    <xf numFmtId="17" fontId="0" fillId="0" borderId="13" xfId="0" quotePrefix="1" applyNumberFormat="1" applyBorder="1" applyAlignment="1">
      <alignment horizontal="center" vertical="center"/>
    </xf>
    <xf numFmtId="0" fontId="3" fillId="0" borderId="28" xfId="0" applyFont="1" applyBorder="1" applyAlignment="1">
      <alignment horizontal="left" vertical="center" wrapText="1"/>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8" xfId="0" applyFont="1" applyFill="1" applyBorder="1" applyAlignment="1">
      <alignment horizontal="center" vertical="center"/>
    </xf>
    <xf numFmtId="0" fontId="16" fillId="8" borderId="13" xfId="2" applyFont="1" applyFill="1" applyBorder="1" applyAlignment="1">
      <alignment horizontal="center" vertical="center" wrapText="1"/>
    </xf>
    <xf numFmtId="0" fontId="16" fillId="4" borderId="6" xfId="2" applyFont="1" applyFill="1" applyBorder="1" applyAlignment="1">
      <alignment vertical="center" wrapText="1"/>
    </xf>
    <xf numFmtId="0" fontId="16" fillId="8" borderId="33" xfId="2" applyFont="1" applyFill="1" applyBorder="1" applyAlignment="1">
      <alignment horizontal="center" vertical="center" wrapText="1"/>
    </xf>
    <xf numFmtId="0" fontId="17" fillId="9" borderId="13" xfId="0" applyFont="1" applyFill="1" applyBorder="1" applyAlignment="1">
      <alignment horizontal="left" vertical="center" wrapText="1"/>
    </xf>
    <xf numFmtId="0" fontId="0" fillId="9" borderId="13" xfId="0" applyFill="1" applyBorder="1" applyAlignment="1">
      <alignment horizontal="left" vertical="center"/>
    </xf>
    <xf numFmtId="17" fontId="0" fillId="9" borderId="13" xfId="0" quotePrefix="1" applyNumberFormat="1" applyFill="1" applyBorder="1" applyAlignment="1">
      <alignment horizontal="center" vertical="center"/>
    </xf>
    <xf numFmtId="0" fontId="17" fillId="8" borderId="13" xfId="0" applyFont="1" applyFill="1" applyBorder="1" applyAlignment="1">
      <alignment horizontal="left" vertical="center" wrapText="1"/>
    </xf>
    <xf numFmtId="0" fontId="0" fillId="8" borderId="13" xfId="0" applyFill="1" applyBorder="1" applyAlignment="1">
      <alignment horizontal="left" vertical="center" wrapText="1"/>
    </xf>
    <xf numFmtId="17" fontId="0" fillId="8" borderId="13" xfId="0" quotePrefix="1" applyNumberFormat="1" applyFill="1" applyBorder="1" applyAlignment="1">
      <alignment horizontal="center" vertical="center"/>
    </xf>
    <xf numFmtId="0" fontId="1" fillId="9" borderId="25" xfId="0" applyFont="1" applyFill="1" applyBorder="1" applyAlignment="1">
      <alignment horizontal="center" vertical="center"/>
    </xf>
    <xf numFmtId="0" fontId="9" fillId="9" borderId="28" xfId="0" applyFont="1" applyFill="1" applyBorder="1" applyAlignment="1">
      <alignment horizontal="left" vertical="center" wrapText="1"/>
    </xf>
    <xf numFmtId="0" fontId="10" fillId="9" borderId="6" xfId="0" applyFont="1" applyFill="1" applyBorder="1" applyAlignment="1">
      <alignment horizontal="center" vertical="center" wrapText="1"/>
    </xf>
    <xf numFmtId="0" fontId="7" fillId="9" borderId="3" xfId="0" applyFont="1" applyFill="1" applyBorder="1" applyAlignment="1">
      <alignment horizontal="center" vertical="center" wrapText="1"/>
    </xf>
    <xf numFmtId="14" fontId="1" fillId="9" borderId="16" xfId="0" applyNumberFormat="1" applyFont="1" applyFill="1" applyBorder="1" applyAlignment="1">
      <alignment horizontal="center" vertical="center" wrapText="1"/>
    </xf>
    <xf numFmtId="0" fontId="8" fillId="9" borderId="28" xfId="0" applyFont="1" applyFill="1" applyBorder="1" applyAlignment="1">
      <alignment horizontal="left" vertical="center" wrapText="1"/>
    </xf>
    <xf numFmtId="0" fontId="7" fillId="9" borderId="6"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7" fillId="9" borderId="6" xfId="0" applyFont="1" applyFill="1" applyBorder="1" applyAlignment="1">
      <alignment horizontal="left" vertical="center" wrapText="1"/>
    </xf>
    <xf numFmtId="0" fontId="7" fillId="9" borderId="3" xfId="0" applyFont="1" applyFill="1" applyBorder="1" applyAlignment="1">
      <alignment horizontal="justify" vertical="center" wrapText="1"/>
    </xf>
    <xf numFmtId="0" fontId="7" fillId="9" borderId="16" xfId="0" applyFont="1" applyFill="1" applyBorder="1" applyAlignment="1">
      <alignment horizontal="center" vertical="center" wrapText="1"/>
    </xf>
    <xf numFmtId="0" fontId="7" fillId="8" borderId="26" xfId="0" applyFont="1" applyFill="1" applyBorder="1" applyAlignment="1">
      <alignment horizontal="center" vertical="center"/>
    </xf>
    <xf numFmtId="0" fontId="8" fillId="8" borderId="30" xfId="0" applyFont="1" applyFill="1" applyBorder="1" applyAlignment="1">
      <alignment horizontal="left" vertical="center" wrapText="1"/>
    </xf>
    <xf numFmtId="0" fontId="7" fillId="8" borderId="7" xfId="0" applyFont="1" applyFill="1" applyBorder="1" applyAlignment="1">
      <alignment horizontal="left" vertical="center" wrapText="1"/>
    </xf>
    <xf numFmtId="0" fontId="7" fillId="8" borderId="4" xfId="0" applyFont="1" applyFill="1" applyBorder="1" applyAlignment="1">
      <alignment horizontal="justify" vertical="center" wrapText="1"/>
    </xf>
    <xf numFmtId="0" fontId="7" fillId="8" borderId="17" xfId="0" applyFont="1" applyFill="1" applyBorder="1" applyAlignment="1">
      <alignment horizontal="center" vertical="center" wrapText="1"/>
    </xf>
    <xf numFmtId="0" fontId="1" fillId="9" borderId="37" xfId="0" applyFont="1" applyFill="1" applyBorder="1" applyAlignment="1">
      <alignment horizontal="center" vertical="center"/>
    </xf>
    <xf numFmtId="0" fontId="7" fillId="9" borderId="38" xfId="0" applyFont="1" applyFill="1" applyBorder="1" applyAlignment="1">
      <alignment vertical="center" wrapText="1"/>
    </xf>
    <xf numFmtId="0" fontId="7" fillId="9" borderId="5"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2" xfId="0" applyFont="1" applyFill="1" applyBorder="1" applyAlignment="1">
      <alignment horizontal="justify" vertical="center" wrapText="1"/>
    </xf>
    <xf numFmtId="14" fontId="7" fillId="9" borderId="2" xfId="0" applyNumberFormat="1" applyFont="1" applyFill="1" applyBorder="1" applyAlignment="1">
      <alignment horizontal="center" vertical="center" wrapText="1"/>
    </xf>
    <xf numFmtId="0" fontId="1" fillId="9" borderId="26" xfId="0" applyFont="1" applyFill="1" applyBorder="1" applyAlignment="1">
      <alignment horizontal="center" vertical="center"/>
    </xf>
    <xf numFmtId="0" fontId="7" fillId="9" borderId="39" xfId="0" applyFont="1" applyFill="1" applyBorder="1" applyAlignment="1">
      <alignment vertical="center" wrapText="1"/>
    </xf>
    <xf numFmtId="0" fontId="7" fillId="9" borderId="7"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4" xfId="0" applyFont="1" applyFill="1" applyBorder="1" applyAlignment="1">
      <alignment horizontal="justify" vertical="center" wrapText="1"/>
    </xf>
    <xf numFmtId="14" fontId="7" fillId="9" borderId="18" xfId="0" applyNumberFormat="1" applyFont="1" applyFill="1" applyBorder="1" applyAlignment="1">
      <alignment horizontal="center" vertical="center" wrapText="1"/>
    </xf>
    <xf numFmtId="0" fontId="7" fillId="11" borderId="32" xfId="0" applyFont="1" applyFill="1" applyBorder="1" applyAlignment="1">
      <alignment horizontal="center" vertical="center"/>
    </xf>
    <xf numFmtId="0" fontId="8" fillId="11" borderId="28" xfId="0" applyFont="1" applyFill="1" applyBorder="1" applyAlignment="1">
      <alignment horizontal="left" vertical="center" wrapText="1"/>
    </xf>
    <xf numFmtId="0" fontId="7" fillId="11" borderId="12" xfId="0" applyFont="1" applyFill="1" applyBorder="1" applyAlignment="1">
      <alignment horizontal="left" vertical="center" wrapText="1"/>
    </xf>
    <xf numFmtId="0" fontId="7" fillId="11" borderId="11" xfId="0" applyFont="1" applyFill="1" applyBorder="1" applyAlignment="1">
      <alignment horizontal="left" vertical="center" wrapText="1"/>
    </xf>
    <xf numFmtId="14" fontId="7" fillId="11" borderId="11" xfId="0" quotePrefix="1" applyNumberFormat="1" applyFont="1" applyFill="1" applyBorder="1" applyAlignment="1">
      <alignment horizontal="center" vertical="center"/>
    </xf>
    <xf numFmtId="0" fontId="17" fillId="12" borderId="13" xfId="0" applyFont="1" applyFill="1" applyBorder="1" applyAlignment="1">
      <alignment horizontal="left" vertical="center" wrapText="1"/>
    </xf>
    <xf numFmtId="0" fontId="0" fillId="12" borderId="13" xfId="0" applyFill="1" applyBorder="1" applyAlignment="1">
      <alignment horizontal="left" vertical="center"/>
    </xf>
    <xf numFmtId="17" fontId="0" fillId="12" borderId="13" xfId="0" quotePrefix="1" applyNumberFormat="1" applyFill="1" applyBorder="1" applyAlignment="1">
      <alignment horizontal="center" vertical="center"/>
    </xf>
    <xf numFmtId="0" fontId="8" fillId="13" borderId="30" xfId="0" applyFont="1" applyFill="1" applyBorder="1" applyAlignment="1">
      <alignment horizontal="left" vertical="center" wrapText="1"/>
    </xf>
    <xf numFmtId="0" fontId="1" fillId="11" borderId="26" xfId="0" applyFont="1" applyFill="1" applyBorder="1" applyAlignment="1">
      <alignment horizontal="center" vertical="center"/>
    </xf>
    <xf numFmtId="0" fontId="8" fillId="11" borderId="30" xfId="0" applyFont="1" applyFill="1" applyBorder="1" applyAlignment="1">
      <alignment horizontal="left" vertical="center" wrapText="1"/>
    </xf>
    <xf numFmtId="0" fontId="7" fillId="11" borderId="7" xfId="0" applyFont="1" applyFill="1" applyBorder="1" applyAlignment="1">
      <alignment horizontal="center" vertical="center" wrapText="1"/>
    </xf>
    <xf numFmtId="0" fontId="7" fillId="11" borderId="4" xfId="0" applyFont="1" applyFill="1" applyBorder="1" applyAlignment="1">
      <alignment horizontal="center" vertical="center" wrapText="1"/>
    </xf>
    <xf numFmtId="14" fontId="1" fillId="11" borderId="17" xfId="0" applyNumberFormat="1" applyFont="1" applyFill="1" applyBorder="1" applyAlignment="1">
      <alignment horizontal="center" vertical="center" wrapText="1"/>
    </xf>
    <xf numFmtId="0" fontId="1" fillId="11" borderId="25" xfId="0" applyFont="1" applyFill="1" applyBorder="1" applyAlignment="1">
      <alignment horizontal="center" vertical="center"/>
    </xf>
    <xf numFmtId="0" fontId="7" fillId="11" borderId="6" xfId="0" applyFont="1" applyFill="1" applyBorder="1" applyAlignment="1">
      <alignment horizontal="left" vertical="center" wrapText="1"/>
    </xf>
    <xf numFmtId="0" fontId="7" fillId="11" borderId="3" xfId="0" applyFont="1" applyFill="1" applyBorder="1" applyAlignment="1">
      <alignment horizontal="justify" vertical="center" wrapText="1"/>
    </xf>
    <xf numFmtId="14" fontId="1" fillId="11" borderId="16" xfId="0" applyNumberFormat="1" applyFont="1" applyFill="1" applyBorder="1" applyAlignment="1">
      <alignment horizontal="center" vertical="center" wrapText="1"/>
    </xf>
    <xf numFmtId="0" fontId="7" fillId="14" borderId="49" xfId="0" applyFont="1" applyFill="1" applyBorder="1" applyAlignment="1">
      <alignment horizontal="center" vertical="center"/>
    </xf>
    <xf numFmtId="0" fontId="8" fillId="14" borderId="50" xfId="0" applyFont="1" applyFill="1" applyBorder="1" applyAlignment="1">
      <alignment horizontal="left" vertical="center" wrapText="1"/>
    </xf>
    <xf numFmtId="0" fontId="7" fillId="14" borderId="5" xfId="0" applyFont="1" applyFill="1" applyBorder="1" applyAlignment="1">
      <alignment horizontal="left" vertical="center" wrapText="1"/>
    </xf>
    <xf numFmtId="0" fontId="7" fillId="14" borderId="2" xfId="0" applyFont="1" applyFill="1" applyBorder="1" applyAlignment="1">
      <alignment horizontal="left" vertical="center" wrapText="1"/>
    </xf>
    <xf numFmtId="14" fontId="7" fillId="14" borderId="2" xfId="0" applyNumberFormat="1" applyFont="1" applyFill="1" applyBorder="1" applyAlignment="1">
      <alignment horizontal="center" vertical="center" wrapText="1"/>
    </xf>
    <xf numFmtId="0" fontId="3" fillId="14" borderId="28" xfId="0" applyFont="1" applyFill="1" applyBorder="1" applyAlignment="1">
      <alignment horizontal="left" vertical="center" wrapText="1"/>
    </xf>
    <xf numFmtId="0" fontId="1" fillId="14" borderId="12" xfId="0" applyFont="1" applyFill="1" applyBorder="1" applyAlignment="1">
      <alignment horizontal="center" vertical="center" wrapText="1"/>
    </xf>
    <xf numFmtId="0" fontId="7" fillId="14" borderId="11" xfId="0" applyFont="1" applyFill="1" applyBorder="1" applyAlignment="1">
      <alignment horizontal="center" vertical="center" wrapText="1"/>
    </xf>
    <xf numFmtId="0" fontId="7" fillId="14" borderId="20" xfId="0" applyFont="1" applyFill="1" applyBorder="1" applyAlignment="1">
      <alignment horizontal="center" vertical="center" wrapText="1"/>
    </xf>
    <xf numFmtId="0" fontId="8" fillId="14" borderId="28" xfId="0" applyFont="1" applyFill="1" applyBorder="1" applyAlignment="1">
      <alignment horizontal="left" vertical="center" wrapText="1"/>
    </xf>
    <xf numFmtId="0" fontId="1" fillId="14" borderId="6" xfId="0" applyFont="1" applyFill="1" applyBorder="1" applyAlignment="1">
      <alignment horizontal="center" vertical="center" wrapText="1"/>
    </xf>
    <xf numFmtId="0" fontId="1" fillId="14" borderId="3" xfId="0" applyFont="1" applyFill="1" applyBorder="1" applyAlignment="1">
      <alignment horizontal="center" vertical="center" wrapText="1"/>
    </xf>
    <xf numFmtId="14" fontId="1" fillId="14" borderId="16" xfId="0" applyNumberFormat="1" applyFont="1" applyFill="1" applyBorder="1" applyAlignment="1">
      <alignment horizontal="center" vertical="center" wrapText="1"/>
    </xf>
    <xf numFmtId="0" fontId="7" fillId="14" borderId="6" xfId="0" applyFont="1" applyFill="1" applyBorder="1" applyAlignment="1">
      <alignment horizontal="justify" vertical="center" wrapText="1"/>
    </xf>
    <xf numFmtId="0" fontId="7" fillId="14" borderId="3" xfId="0" applyFont="1" applyFill="1" applyBorder="1" applyAlignment="1">
      <alignment horizontal="center" vertical="center" wrapText="1"/>
    </xf>
    <xf numFmtId="0" fontId="8" fillId="14" borderId="13" xfId="0" applyFont="1" applyFill="1" applyBorder="1" applyAlignment="1">
      <alignment horizontal="left" vertical="center" wrapText="1"/>
    </xf>
    <xf numFmtId="0" fontId="7" fillId="14" borderId="6" xfId="0" applyFont="1" applyFill="1" applyBorder="1" applyAlignment="1">
      <alignment horizontal="left" vertical="center" wrapText="1"/>
    </xf>
    <xf numFmtId="0" fontId="7" fillId="14" borderId="11" xfId="0" applyFont="1" applyFill="1" applyBorder="1" applyAlignment="1">
      <alignment horizontal="justify" vertical="center" wrapText="1"/>
    </xf>
    <xf numFmtId="0" fontId="7" fillId="14" borderId="3" xfId="0" applyFont="1" applyFill="1" applyBorder="1" applyAlignment="1">
      <alignment horizontal="justify" vertical="center" wrapText="1"/>
    </xf>
    <xf numFmtId="0" fontId="7" fillId="14" borderId="12" xfId="0" applyFont="1" applyFill="1" applyBorder="1" applyAlignment="1">
      <alignment horizontal="center" vertical="center" wrapText="1"/>
    </xf>
    <xf numFmtId="0" fontId="7" fillId="14" borderId="11" xfId="0" applyFont="1" applyFill="1" applyBorder="1" applyAlignment="1">
      <alignment horizontal="left" vertical="center" wrapText="1"/>
    </xf>
    <xf numFmtId="14" fontId="1" fillId="14" borderId="20" xfId="0" applyNumberFormat="1" applyFont="1" applyFill="1" applyBorder="1" applyAlignment="1">
      <alignment horizontal="center" vertical="center" wrapText="1"/>
    </xf>
    <xf numFmtId="0" fontId="7" fillId="14" borderId="6" xfId="0" applyFont="1" applyFill="1" applyBorder="1" applyAlignment="1">
      <alignment horizontal="center" vertical="center" wrapText="1"/>
    </xf>
    <xf numFmtId="0" fontId="7" fillId="14" borderId="3" xfId="0" applyFont="1" applyFill="1" applyBorder="1" applyAlignment="1">
      <alignment horizontal="left" vertical="center" wrapText="1"/>
    </xf>
    <xf numFmtId="0" fontId="7" fillId="13" borderId="41" xfId="0" applyFont="1" applyFill="1" applyBorder="1" applyAlignment="1">
      <alignment horizontal="center" vertical="center"/>
    </xf>
    <xf numFmtId="0" fontId="7" fillId="13" borderId="1" xfId="0" applyFont="1" applyFill="1" applyBorder="1" applyAlignment="1">
      <alignment horizontal="left" vertical="center" wrapText="1"/>
    </xf>
    <xf numFmtId="0" fontId="7" fillId="13" borderId="18" xfId="0" applyFont="1" applyFill="1" applyBorder="1" applyAlignment="1">
      <alignment horizontal="left" vertical="center" wrapText="1"/>
    </xf>
    <xf numFmtId="0" fontId="7" fillId="13" borderId="18" xfId="0" applyFont="1" applyFill="1" applyBorder="1" applyAlignment="1">
      <alignment horizontal="center" vertical="center" wrapText="1"/>
    </xf>
    <xf numFmtId="0" fontId="7" fillId="15" borderId="52" xfId="0" applyFont="1" applyFill="1" applyBorder="1" applyAlignment="1">
      <alignment horizontal="center" vertical="center"/>
    </xf>
    <xf numFmtId="0" fontId="8" fillId="15" borderId="30" xfId="0" applyFont="1" applyFill="1" applyBorder="1" applyAlignment="1">
      <alignment horizontal="left" vertical="center" wrapText="1"/>
    </xf>
    <xf numFmtId="0" fontId="7" fillId="15" borderId="7" xfId="0" applyFont="1" applyFill="1" applyBorder="1" applyAlignment="1">
      <alignment horizontal="left" vertical="center" wrapText="1"/>
    </xf>
    <xf numFmtId="0" fontId="7" fillId="15" borderId="4" xfId="0" applyFont="1" applyFill="1" applyBorder="1" applyAlignment="1">
      <alignment horizontal="left" vertical="center" wrapText="1"/>
    </xf>
    <xf numFmtId="14" fontId="7" fillId="15" borderId="4" xfId="0" applyNumberFormat="1" applyFont="1" applyFill="1" applyBorder="1" applyAlignment="1">
      <alignment horizontal="center" vertical="center" wrapText="1"/>
    </xf>
    <xf numFmtId="0" fontId="8" fillId="15" borderId="28" xfId="0" applyFont="1" applyFill="1" applyBorder="1" applyAlignment="1">
      <alignment horizontal="left" vertical="center" wrapText="1"/>
    </xf>
    <xf numFmtId="0" fontId="7" fillId="15" borderId="12" xfId="0" applyFont="1" applyFill="1" applyBorder="1" applyAlignment="1">
      <alignment horizontal="left" vertical="center" wrapText="1"/>
    </xf>
    <xf numFmtId="0" fontId="7" fillId="15" borderId="11" xfId="0" applyFont="1" applyFill="1" applyBorder="1" applyAlignment="1">
      <alignment horizontal="justify" vertical="center" wrapText="1"/>
    </xf>
    <xf numFmtId="14" fontId="1" fillId="15" borderId="20" xfId="0" applyNumberFormat="1" applyFont="1" applyFill="1" applyBorder="1" applyAlignment="1">
      <alignment horizontal="center" vertical="center" wrapText="1"/>
    </xf>
    <xf numFmtId="0" fontId="8" fillId="15" borderId="13" xfId="0" applyFont="1" applyFill="1" applyBorder="1" applyAlignment="1">
      <alignment horizontal="left" vertical="center" wrapText="1"/>
    </xf>
    <xf numFmtId="0" fontId="7" fillId="15" borderId="6" xfId="0" applyFont="1" applyFill="1" applyBorder="1" applyAlignment="1">
      <alignment horizontal="left" vertical="center" wrapText="1"/>
    </xf>
    <xf numFmtId="14" fontId="1" fillId="15" borderId="16" xfId="0" applyNumberFormat="1" applyFont="1" applyFill="1" applyBorder="1" applyAlignment="1">
      <alignment horizontal="center" vertical="center" wrapText="1"/>
    </xf>
    <xf numFmtId="0" fontId="7" fillId="15" borderId="3" xfId="0" applyFont="1" applyFill="1" applyBorder="1" applyAlignment="1">
      <alignment horizontal="justify" vertical="center" wrapText="1"/>
    </xf>
    <xf numFmtId="0" fontId="7" fillId="15" borderId="16"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7" fillId="15" borderId="3" xfId="0" applyFont="1" applyFill="1" applyBorder="1" applyAlignment="1">
      <alignment horizontal="left" vertical="center" wrapText="1"/>
    </xf>
    <xf numFmtId="0" fontId="7" fillId="15" borderId="3"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1" fillId="15" borderId="4" xfId="0" applyFont="1" applyFill="1" applyBorder="1" applyAlignment="1">
      <alignment horizontal="left" vertical="center" wrapText="1"/>
    </xf>
    <xf numFmtId="0" fontId="7" fillId="15" borderId="4"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8" fillId="10" borderId="28" xfId="0" applyFont="1" applyFill="1" applyBorder="1" applyAlignment="1">
      <alignment horizontal="left" vertical="center" wrapText="1"/>
    </xf>
    <xf numFmtId="0" fontId="7" fillId="10" borderId="6" xfId="0" applyFont="1" applyFill="1" applyBorder="1" applyAlignment="1">
      <alignment horizontal="center" vertical="center" wrapText="1"/>
    </xf>
    <xf numFmtId="0" fontId="7" fillId="10" borderId="3" xfId="0" applyFont="1" applyFill="1" applyBorder="1" applyAlignment="1">
      <alignment horizontal="left" vertical="center" wrapText="1"/>
    </xf>
    <xf numFmtId="0" fontId="7" fillId="10" borderId="3" xfId="0" applyFont="1" applyFill="1" applyBorder="1" applyAlignment="1">
      <alignment horizontal="center" vertical="center" wrapText="1"/>
    </xf>
    <xf numFmtId="14" fontId="7" fillId="10" borderId="16" xfId="0" applyNumberFormat="1" applyFont="1" applyFill="1" applyBorder="1" applyAlignment="1">
      <alignment horizontal="center" vertical="center" wrapText="1"/>
    </xf>
    <xf numFmtId="0" fontId="1" fillId="10" borderId="3" xfId="0" applyFont="1" applyFill="1" applyBorder="1" applyAlignment="1">
      <alignment horizontal="left" vertical="center" wrapText="1"/>
    </xf>
    <xf numFmtId="14" fontId="1" fillId="10" borderId="16" xfId="0" applyNumberFormat="1" applyFont="1" applyFill="1" applyBorder="1" applyAlignment="1">
      <alignment horizontal="center" vertical="center" wrapText="1"/>
    </xf>
    <xf numFmtId="0" fontId="20" fillId="0" borderId="47" xfId="0" applyFont="1" applyBorder="1"/>
    <xf numFmtId="0" fontId="21" fillId="0" borderId="47" xfId="0" applyFont="1" applyBorder="1" applyAlignment="1">
      <alignment horizontal="center" vertical="center" wrapText="1"/>
    </xf>
    <xf numFmtId="0" fontId="12" fillId="0" borderId="47" xfId="0" applyFont="1" applyBorder="1"/>
    <xf numFmtId="0" fontId="0" fillId="4" borderId="13" xfId="0" applyFont="1" applyFill="1" applyBorder="1" applyAlignment="1">
      <alignment horizontal="center" vertical="center"/>
    </xf>
    <xf numFmtId="0" fontId="0" fillId="4" borderId="13" xfId="0" applyFont="1" applyFill="1" applyBorder="1" applyAlignment="1">
      <alignment horizontal="center" vertical="center" wrapText="1"/>
    </xf>
    <xf numFmtId="0" fontId="20" fillId="3" borderId="13" xfId="0" applyFont="1" applyFill="1" applyBorder="1" applyAlignment="1">
      <alignment horizontal="left" vertical="center" wrapText="1"/>
    </xf>
    <xf numFmtId="0" fontId="21" fillId="3" borderId="13" xfId="0" applyFont="1" applyFill="1" applyBorder="1" applyAlignment="1">
      <alignment horizontal="left" vertical="center" wrapText="1"/>
    </xf>
    <xf numFmtId="0" fontId="21" fillId="3" borderId="13" xfId="2" applyFont="1" applyFill="1" applyBorder="1" applyAlignment="1">
      <alignment horizontal="center" vertical="center" wrapText="1"/>
    </xf>
    <xf numFmtId="0" fontId="14" fillId="3" borderId="13" xfId="2" applyFont="1" applyFill="1" applyBorder="1" applyAlignment="1">
      <alignment horizontal="center" vertical="center" wrapText="1"/>
    </xf>
    <xf numFmtId="0" fontId="21" fillId="3" borderId="13" xfId="2" applyFont="1" applyFill="1" applyBorder="1" applyAlignment="1">
      <alignment horizontal="left" vertical="center" wrapText="1"/>
    </xf>
    <xf numFmtId="0" fontId="21" fillId="3" borderId="13" xfId="0" applyFont="1" applyFill="1" applyBorder="1" applyAlignment="1">
      <alignment horizontal="center" vertical="center" wrapText="1"/>
    </xf>
    <xf numFmtId="0" fontId="21" fillId="3" borderId="13" xfId="0" applyFont="1" applyFill="1" applyBorder="1" applyAlignment="1">
      <alignment vertical="center" wrapText="1"/>
    </xf>
    <xf numFmtId="0" fontId="20" fillId="3" borderId="13" xfId="0" applyFont="1" applyFill="1" applyBorder="1" applyAlignment="1">
      <alignment horizontal="center" vertical="center" wrapText="1"/>
    </xf>
    <xf numFmtId="0" fontId="20" fillId="3" borderId="13" xfId="0" applyFont="1" applyFill="1" applyBorder="1" applyAlignment="1">
      <alignment horizontal="center" vertical="center"/>
    </xf>
    <xf numFmtId="0" fontId="0" fillId="4" borderId="13" xfId="0" applyFont="1" applyFill="1" applyBorder="1" applyAlignment="1">
      <alignment vertical="center" wrapText="1"/>
    </xf>
    <xf numFmtId="0" fontId="20" fillId="0" borderId="0" xfId="0" applyFont="1" applyAlignment="1">
      <alignment vertical="center" wrapText="1"/>
    </xf>
    <xf numFmtId="9" fontId="20" fillId="0" borderId="13" xfId="3" quotePrefix="1" applyFont="1" applyBorder="1" applyAlignment="1">
      <alignment horizontal="center" vertical="center" wrapText="1"/>
    </xf>
    <xf numFmtId="0" fontId="20" fillId="0" borderId="0" xfId="0" applyFont="1"/>
    <xf numFmtId="9" fontId="20" fillId="0" borderId="13" xfId="3" quotePrefix="1" applyFont="1" applyBorder="1" applyAlignment="1">
      <alignment horizontal="center" vertical="center" wrapText="1"/>
    </xf>
    <xf numFmtId="0" fontId="20" fillId="0" borderId="0" xfId="0" applyFont="1" applyAlignment="1">
      <alignment horizontal="center" vertical="center" wrapText="1"/>
    </xf>
    <xf numFmtId="0" fontId="21" fillId="3" borderId="13" xfId="0" applyFont="1" applyFill="1" applyBorder="1" applyAlignment="1">
      <alignment horizontal="left" vertical="center" wrapText="1"/>
    </xf>
    <xf numFmtId="0" fontId="23" fillId="3" borderId="13" xfId="0" applyFont="1" applyFill="1" applyBorder="1" applyAlignment="1">
      <alignment horizontal="left" vertical="center" wrapText="1"/>
    </xf>
    <xf numFmtId="0" fontId="22" fillId="3" borderId="13" xfId="0" applyFont="1" applyFill="1" applyBorder="1" applyAlignment="1">
      <alignment horizontal="left" wrapText="1"/>
    </xf>
    <xf numFmtId="0" fontId="16" fillId="6" borderId="13" xfId="2" applyFont="1" applyFill="1" applyBorder="1" applyAlignment="1">
      <alignment horizontal="center" vertical="center" wrapText="1"/>
    </xf>
    <xf numFmtId="0" fontId="16" fillId="6" borderId="47" xfId="2" applyFont="1" applyFill="1" applyBorder="1" applyAlignment="1">
      <alignment horizontal="center" vertical="center" wrapText="1"/>
    </xf>
    <xf numFmtId="0" fontId="18" fillId="4" borderId="13" xfId="0" applyFont="1" applyFill="1" applyBorder="1" applyAlignment="1">
      <alignment horizontal="center"/>
    </xf>
    <xf numFmtId="0" fontId="18" fillId="4" borderId="47"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33" xfId="0" applyFont="1" applyFill="1" applyBorder="1" applyAlignment="1">
      <alignment horizontal="center" vertical="center"/>
    </xf>
    <xf numFmtId="0" fontId="16" fillId="5" borderId="13" xfId="2" applyFont="1" applyFill="1" applyBorder="1" applyAlignment="1">
      <alignment horizontal="center" vertical="center" wrapText="1"/>
    </xf>
    <xf numFmtId="0" fontId="19" fillId="5" borderId="13" xfId="0" applyFont="1" applyFill="1" applyBorder="1" applyAlignment="1">
      <alignment horizontal="center" vertical="center"/>
    </xf>
    <xf numFmtId="0" fontId="16" fillId="4" borderId="53" xfId="2" applyFont="1" applyFill="1" applyBorder="1" applyAlignment="1">
      <alignment horizontal="center" textRotation="90" wrapText="1"/>
    </xf>
    <xf numFmtId="0" fontId="16" fillId="4" borderId="40" xfId="2" applyFont="1" applyFill="1" applyBorder="1" applyAlignment="1">
      <alignment horizontal="center" textRotation="90" wrapText="1"/>
    </xf>
    <xf numFmtId="0" fontId="19" fillId="6" borderId="13" xfId="0" applyFont="1" applyFill="1" applyBorder="1" applyAlignment="1">
      <alignment horizontal="center" vertical="center"/>
    </xf>
    <xf numFmtId="0" fontId="19" fillId="6" borderId="47" xfId="0" applyFont="1" applyFill="1" applyBorder="1" applyAlignment="1">
      <alignment horizontal="center" vertical="center"/>
    </xf>
    <xf numFmtId="0" fontId="15" fillId="0" borderId="42"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6" fillId="2" borderId="43" xfId="2" applyFont="1" applyFill="1" applyBorder="1" applyAlignment="1">
      <alignment horizontal="center" vertical="center" wrapText="1"/>
    </xf>
    <xf numFmtId="0" fontId="16" fillId="2" borderId="44" xfId="2" applyFont="1" applyFill="1" applyBorder="1" applyAlignment="1">
      <alignment horizontal="center" vertical="center" wrapText="1"/>
    </xf>
    <xf numFmtId="0" fontId="16" fillId="2" borderId="45" xfId="2" applyFont="1" applyFill="1" applyBorder="1" applyAlignment="1">
      <alignment horizontal="center" vertical="center" wrapText="1"/>
    </xf>
    <xf numFmtId="0" fontId="16" fillId="2" borderId="42" xfId="2" applyFont="1" applyFill="1" applyBorder="1" applyAlignment="1">
      <alignment horizontal="center" vertical="center" wrapText="1"/>
    </xf>
    <xf numFmtId="0" fontId="16" fillId="2" borderId="0" xfId="2" applyFont="1" applyFill="1" applyBorder="1" applyAlignment="1">
      <alignment horizontal="center" vertical="center" wrapText="1"/>
    </xf>
    <xf numFmtId="0" fontId="16" fillId="2" borderId="46" xfId="2" applyFont="1" applyFill="1" applyBorder="1" applyAlignment="1">
      <alignment horizontal="center" vertical="center" wrapText="1"/>
    </xf>
    <xf numFmtId="0" fontId="16" fillId="2" borderId="48" xfId="2" applyFont="1" applyFill="1" applyBorder="1" applyAlignment="1">
      <alignment horizontal="center" vertical="center" wrapText="1"/>
    </xf>
    <xf numFmtId="0" fontId="16" fillId="2" borderId="12" xfId="2" applyFont="1" applyFill="1" applyBorder="1" applyAlignment="1">
      <alignment horizontal="center" vertical="center" wrapText="1"/>
    </xf>
    <xf numFmtId="0" fontId="16" fillId="2" borderId="32" xfId="2" applyFont="1" applyFill="1" applyBorder="1" applyAlignment="1">
      <alignment horizontal="center" vertical="center" wrapText="1"/>
    </xf>
    <xf numFmtId="0" fontId="13" fillId="4" borderId="13" xfId="0" applyFont="1" applyFill="1" applyBorder="1" applyAlignment="1">
      <alignment horizontal="center" vertical="center"/>
    </xf>
    <xf numFmtId="0" fontId="18" fillId="4" borderId="13" xfId="0" applyFont="1" applyFill="1" applyBorder="1" applyAlignment="1">
      <alignment horizontal="center" vertical="center"/>
    </xf>
    <xf numFmtId="0" fontId="16" fillId="4" borderId="6" xfId="2" applyFont="1" applyFill="1" applyBorder="1" applyAlignment="1">
      <alignment horizontal="center" vertical="center" wrapText="1"/>
    </xf>
    <xf numFmtId="0" fontId="16" fillId="4" borderId="33" xfId="2" applyFont="1" applyFill="1" applyBorder="1" applyAlignment="1">
      <alignment horizontal="center" vertical="center" wrapText="1"/>
    </xf>
    <xf numFmtId="0" fontId="16" fillId="4" borderId="47" xfId="2" applyFont="1" applyFill="1" applyBorder="1" applyAlignment="1">
      <alignment horizontal="center" vertical="center" wrapText="1"/>
    </xf>
    <xf numFmtId="0" fontId="21" fillId="3" borderId="13" xfId="0" applyFont="1" applyFill="1" applyBorder="1" applyAlignment="1">
      <alignment horizontal="left" vertical="center" wrapText="1"/>
    </xf>
    <xf numFmtId="0" fontId="7" fillId="2" borderId="37"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25" fillId="3" borderId="0" xfId="0" applyFont="1" applyFill="1" applyBorder="1" applyAlignment="1">
      <alignment horizontal="center"/>
    </xf>
    <xf numFmtId="0" fontId="27" fillId="2" borderId="9" xfId="0" applyFont="1" applyFill="1" applyBorder="1" applyAlignment="1">
      <alignment horizontal="center" vertical="center"/>
    </xf>
    <xf numFmtId="0" fontId="27" fillId="2" borderId="29" xfId="0" applyFont="1" applyFill="1" applyBorder="1" applyAlignment="1">
      <alignment horizontal="center" vertical="center"/>
    </xf>
    <xf numFmtId="0" fontId="27" fillId="2" borderId="10"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5" fillId="3" borderId="0" xfId="0" applyFont="1" applyFill="1" applyAlignment="1">
      <alignment horizontal="center" vertical="center" wrapText="1"/>
    </xf>
    <xf numFmtId="0" fontId="13" fillId="7" borderId="53" xfId="0" applyFont="1" applyFill="1" applyBorder="1" applyAlignment="1">
      <alignment horizontal="center" vertical="center" wrapText="1"/>
    </xf>
    <xf numFmtId="0" fontId="13" fillId="7" borderId="40" xfId="0" applyFont="1" applyFill="1" applyBorder="1" applyAlignment="1">
      <alignment horizontal="center" vertical="center" wrapText="1"/>
    </xf>
    <xf numFmtId="0" fontId="13" fillId="7" borderId="47" xfId="0" applyFont="1" applyFill="1" applyBorder="1" applyAlignment="1">
      <alignment horizontal="center" vertical="center" wrapText="1"/>
    </xf>
    <xf numFmtId="0" fontId="13" fillId="7" borderId="33"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5" fillId="3" borderId="0" xfId="0" applyFont="1" applyFill="1" applyBorder="1" applyAlignment="1">
      <alignment horizontal="center"/>
    </xf>
    <xf numFmtId="0" fontId="1" fillId="2" borderId="2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2" fillId="2" borderId="9" xfId="0" applyFont="1" applyFill="1" applyBorder="1" applyAlignment="1">
      <alignment horizontal="center"/>
    </xf>
    <xf numFmtId="0" fontId="2" fillId="2" borderId="29" xfId="0" applyFont="1" applyFill="1" applyBorder="1" applyAlignment="1">
      <alignment horizontal="center"/>
    </xf>
    <xf numFmtId="0" fontId="2" fillId="2" borderId="10" xfId="0" applyFont="1" applyFill="1" applyBorder="1" applyAlignment="1">
      <alignment horizontal="center"/>
    </xf>
    <xf numFmtId="0" fontId="2" fillId="3" borderId="21" xfId="0" applyFont="1" applyFill="1" applyBorder="1" applyAlignment="1">
      <alignment horizontal="center" vertical="center"/>
    </xf>
    <xf numFmtId="0" fontId="2" fillId="3" borderId="23" xfId="0" applyFont="1" applyFill="1" applyBorder="1" applyAlignment="1">
      <alignment horizontal="center" vertical="center"/>
    </xf>
    <xf numFmtId="0" fontId="1" fillId="2" borderId="18"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1" fillId="2" borderId="9" xfId="0" applyFont="1" applyFill="1" applyBorder="1" applyAlignment="1">
      <alignment horizontal="center"/>
    </xf>
    <xf numFmtId="0" fontId="7" fillId="2" borderId="3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cellXfs>
  <cellStyles count="4">
    <cellStyle name="Normal" xfId="0" builtinId="0"/>
    <cellStyle name="Normal 2" xfId="1"/>
    <cellStyle name="Normal 4"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5"/>
  <sheetViews>
    <sheetView tabSelected="1" zoomScale="80" zoomScaleNormal="80" workbookViewId="0">
      <pane ySplit="6" topLeftCell="A7" activePane="bottomLeft" state="frozen"/>
      <selection pane="bottomLeft" activeCell="A24" sqref="A22:E24"/>
    </sheetView>
  </sheetViews>
  <sheetFormatPr baseColWidth="10" defaultColWidth="11.42578125" defaultRowHeight="15" x14ac:dyDescent="0.25"/>
  <cols>
    <col min="1" max="1" width="18.28515625" style="47" customWidth="1"/>
    <col min="2" max="2" width="31.7109375" style="47" hidden="1" customWidth="1"/>
    <col min="3" max="3" width="32.5703125" style="47" customWidth="1"/>
    <col min="4" max="4" width="29.7109375" style="47" customWidth="1"/>
    <col min="5" max="5" width="30.85546875" style="47" customWidth="1"/>
    <col min="6" max="6" width="8.5703125" style="47" customWidth="1"/>
    <col min="7" max="7" width="6.85546875" style="47" customWidth="1"/>
    <col min="8" max="8" width="9" style="47" hidden="1" customWidth="1"/>
    <col min="9" max="9" width="8" style="47" customWidth="1"/>
    <col min="10" max="10" width="21.5703125" style="47" customWidth="1"/>
    <col min="11" max="11" width="10.28515625" style="47" hidden="1" customWidth="1"/>
    <col min="12" max="12" width="10.7109375" style="47" hidden="1" customWidth="1"/>
    <col min="13" max="13" width="6.42578125" style="47" customWidth="1"/>
    <col min="14" max="14" width="6.28515625" style="47" customWidth="1"/>
    <col min="15" max="15" width="7.85546875" style="47" customWidth="1"/>
    <col min="16" max="16" width="8.7109375" style="47" customWidth="1"/>
    <col min="17" max="17" width="13.42578125" style="47" customWidth="1"/>
    <col min="18" max="18" width="32.7109375" style="47" customWidth="1"/>
    <col min="19" max="19" width="19.140625" style="47" customWidth="1"/>
    <col min="20" max="20" width="12.85546875" style="47" customWidth="1"/>
    <col min="21" max="21" width="18.28515625" style="47" customWidth="1"/>
    <col min="22" max="22" width="11.7109375" style="47" customWidth="1"/>
    <col min="23" max="23" width="22.7109375" style="47" customWidth="1"/>
    <col min="24" max="24" width="13.5703125" style="47" hidden="1" customWidth="1"/>
    <col min="25" max="25" width="14.140625" style="47" hidden="1" customWidth="1"/>
    <col min="26" max="26" width="21.140625" style="47" hidden="1" customWidth="1"/>
    <col min="27" max="27" width="27.140625" style="47" customWidth="1"/>
    <col min="28" max="16384" width="11.42578125" style="47"/>
  </cols>
  <sheetData>
    <row r="1" spans="1:27" ht="21.75" customHeight="1" x14ac:dyDescent="0.25">
      <c r="A1" s="241" t="s">
        <v>214</v>
      </c>
      <c r="B1" s="242"/>
      <c r="C1" s="242"/>
      <c r="D1" s="242"/>
      <c r="E1" s="242"/>
      <c r="F1" s="242"/>
      <c r="G1" s="242"/>
      <c r="H1" s="242"/>
      <c r="I1" s="242"/>
      <c r="J1" s="242"/>
      <c r="K1" s="242"/>
      <c r="L1" s="242"/>
      <c r="M1" s="242"/>
      <c r="N1" s="242"/>
      <c r="O1" s="242"/>
      <c r="P1" s="242"/>
      <c r="Q1" s="242"/>
      <c r="R1" s="242"/>
      <c r="S1" s="242"/>
      <c r="T1" s="242"/>
      <c r="U1" s="242"/>
      <c r="V1" s="242"/>
      <c r="W1" s="242"/>
    </row>
    <row r="2" spans="1:27" ht="20.25" customHeight="1" x14ac:dyDescent="0.25">
      <c r="A2" s="241" t="s">
        <v>156</v>
      </c>
      <c r="B2" s="242"/>
      <c r="C2" s="242"/>
      <c r="D2" s="242"/>
      <c r="E2" s="242"/>
      <c r="F2" s="242"/>
      <c r="G2" s="242"/>
      <c r="H2" s="242"/>
      <c r="I2" s="242"/>
      <c r="J2" s="242"/>
      <c r="K2" s="242"/>
      <c r="L2" s="242"/>
      <c r="M2" s="242"/>
      <c r="N2" s="242"/>
      <c r="O2" s="242"/>
      <c r="P2" s="242"/>
      <c r="Q2" s="242"/>
      <c r="R2" s="242"/>
      <c r="S2" s="242"/>
      <c r="T2" s="242"/>
      <c r="U2" s="242"/>
      <c r="V2" s="242"/>
      <c r="W2" s="242"/>
    </row>
    <row r="3" spans="1:27" ht="20.100000000000001" customHeight="1" x14ac:dyDescent="0.25">
      <c r="A3" s="243" t="s">
        <v>215</v>
      </c>
      <c r="B3" s="244"/>
      <c r="C3" s="244"/>
      <c r="D3" s="244"/>
      <c r="E3" s="245"/>
      <c r="F3" s="252" t="s">
        <v>216</v>
      </c>
      <c r="G3" s="252"/>
      <c r="H3" s="252"/>
      <c r="I3" s="252"/>
      <c r="J3" s="252"/>
      <c r="K3" s="252"/>
      <c r="L3" s="252"/>
      <c r="M3" s="252"/>
      <c r="N3" s="252"/>
      <c r="O3" s="252"/>
      <c r="P3" s="252"/>
      <c r="Q3" s="252"/>
      <c r="R3" s="252"/>
      <c r="S3" s="252"/>
      <c r="T3" s="48"/>
      <c r="U3" s="235" t="s">
        <v>217</v>
      </c>
      <c r="V3" s="235"/>
      <c r="W3" s="235"/>
      <c r="X3" s="229" t="s">
        <v>218</v>
      </c>
      <c r="Y3" s="229"/>
      <c r="Z3" s="230"/>
    </row>
    <row r="4" spans="1:27" ht="20.100000000000001" customHeight="1" x14ac:dyDescent="0.25">
      <c r="A4" s="246"/>
      <c r="B4" s="247"/>
      <c r="C4" s="247"/>
      <c r="D4" s="247"/>
      <c r="E4" s="248"/>
      <c r="F4" s="231" t="s">
        <v>219</v>
      </c>
      <c r="G4" s="231"/>
      <c r="H4" s="231"/>
      <c r="I4" s="231"/>
      <c r="J4" s="232" t="s">
        <v>220</v>
      </c>
      <c r="K4" s="233"/>
      <c r="L4" s="233"/>
      <c r="M4" s="233"/>
      <c r="N4" s="233"/>
      <c r="O4" s="233"/>
      <c r="P4" s="233"/>
      <c r="Q4" s="233"/>
      <c r="R4" s="233"/>
      <c r="S4" s="234"/>
      <c r="T4" s="235" t="s">
        <v>221</v>
      </c>
      <c r="U4" s="236" t="s">
        <v>222</v>
      </c>
      <c r="V4" s="236" t="s">
        <v>223</v>
      </c>
      <c r="W4" s="236" t="s">
        <v>224</v>
      </c>
      <c r="X4" s="229" t="s">
        <v>221</v>
      </c>
      <c r="Y4" s="239" t="s">
        <v>223</v>
      </c>
      <c r="Z4" s="240" t="s">
        <v>225</v>
      </c>
    </row>
    <row r="5" spans="1:27" ht="20.100000000000001" customHeight="1" x14ac:dyDescent="0.25">
      <c r="A5" s="249"/>
      <c r="B5" s="250"/>
      <c r="C5" s="250"/>
      <c r="D5" s="250"/>
      <c r="E5" s="251"/>
      <c r="F5" s="253" t="s">
        <v>226</v>
      </c>
      <c r="G5" s="253"/>
      <c r="H5" s="253"/>
      <c r="I5" s="253"/>
      <c r="J5" s="237" t="s">
        <v>227</v>
      </c>
      <c r="K5" s="96"/>
      <c r="L5" s="96"/>
      <c r="M5" s="254" t="s">
        <v>228</v>
      </c>
      <c r="N5" s="254"/>
      <c r="O5" s="254"/>
      <c r="P5" s="255"/>
      <c r="Q5" s="256" t="s">
        <v>229</v>
      </c>
      <c r="R5" s="254"/>
      <c r="S5" s="255"/>
      <c r="T5" s="235"/>
      <c r="U5" s="236"/>
      <c r="V5" s="236" t="s">
        <v>223</v>
      </c>
      <c r="W5" s="236" t="s">
        <v>224</v>
      </c>
      <c r="X5" s="229"/>
      <c r="Y5" s="239" t="s">
        <v>223</v>
      </c>
      <c r="Z5" s="240"/>
    </row>
    <row r="6" spans="1:27" ht="63" customHeight="1" x14ac:dyDescent="0.25">
      <c r="A6" s="49" t="s">
        <v>230</v>
      </c>
      <c r="B6" s="49" t="s">
        <v>231</v>
      </c>
      <c r="C6" s="49" t="s">
        <v>232</v>
      </c>
      <c r="D6" s="49" t="s">
        <v>233</v>
      </c>
      <c r="E6" s="49" t="s">
        <v>234</v>
      </c>
      <c r="F6" s="50" t="s">
        <v>235</v>
      </c>
      <c r="G6" s="50" t="s">
        <v>236</v>
      </c>
      <c r="H6" s="95" t="s">
        <v>237</v>
      </c>
      <c r="I6" s="50" t="s">
        <v>238</v>
      </c>
      <c r="J6" s="238"/>
      <c r="K6" s="97" t="s">
        <v>239</v>
      </c>
      <c r="L6" s="95" t="s">
        <v>240</v>
      </c>
      <c r="M6" s="50" t="s">
        <v>235</v>
      </c>
      <c r="N6" s="50" t="s">
        <v>236</v>
      </c>
      <c r="O6" s="50" t="s">
        <v>237</v>
      </c>
      <c r="P6" s="50" t="s">
        <v>238</v>
      </c>
      <c r="Q6" s="50" t="s">
        <v>241</v>
      </c>
      <c r="R6" s="50" t="s">
        <v>222</v>
      </c>
      <c r="S6" s="50" t="s">
        <v>242</v>
      </c>
      <c r="T6" s="235"/>
      <c r="U6" s="236"/>
      <c r="V6" s="236"/>
      <c r="W6" s="236"/>
      <c r="X6" s="229"/>
      <c r="Y6" s="239"/>
      <c r="Z6" s="240"/>
    </row>
    <row r="7" spans="1:27" ht="107.25" customHeight="1" x14ac:dyDescent="0.25">
      <c r="A7" s="211" t="s">
        <v>243</v>
      </c>
      <c r="B7" s="257"/>
      <c r="C7" s="212" t="s">
        <v>244</v>
      </c>
      <c r="D7" s="212" t="s">
        <v>245</v>
      </c>
      <c r="E7" s="212" t="s">
        <v>246</v>
      </c>
      <c r="F7" s="213">
        <v>3</v>
      </c>
      <c r="G7" s="213">
        <v>20</v>
      </c>
      <c r="H7" s="213">
        <f t="shared" ref="H7:H29" si="0">F7*G7</f>
        <v>60</v>
      </c>
      <c r="I7" s="214" t="s">
        <v>247</v>
      </c>
      <c r="J7" s="215" t="s">
        <v>248</v>
      </c>
      <c r="K7" s="213">
        <v>55</v>
      </c>
      <c r="L7" s="216">
        <v>1</v>
      </c>
      <c r="M7" s="213">
        <v>2</v>
      </c>
      <c r="N7" s="213">
        <v>20</v>
      </c>
      <c r="O7" s="213">
        <f t="shared" ref="O7:O31" si="1">M7*N7</f>
        <v>40</v>
      </c>
      <c r="P7" s="214" t="s">
        <v>249</v>
      </c>
      <c r="Q7" s="215" t="s">
        <v>250</v>
      </c>
      <c r="R7" s="217" t="s">
        <v>251</v>
      </c>
      <c r="S7" s="217" t="s">
        <v>252</v>
      </c>
      <c r="T7" s="218" t="s">
        <v>253</v>
      </c>
      <c r="U7" s="211" t="s">
        <v>254</v>
      </c>
      <c r="V7" s="211" t="s">
        <v>255</v>
      </c>
      <c r="W7" s="211" t="s">
        <v>256</v>
      </c>
      <c r="X7" s="54"/>
      <c r="Y7" s="54" t="s">
        <v>257</v>
      </c>
      <c r="Z7" s="206"/>
      <c r="AA7" s="220" t="s">
        <v>515</v>
      </c>
    </row>
    <row r="8" spans="1:27" ht="99.75" x14ac:dyDescent="0.25">
      <c r="A8" s="211" t="s">
        <v>243</v>
      </c>
      <c r="B8" s="257"/>
      <c r="C8" s="212" t="s">
        <v>244</v>
      </c>
      <c r="D8" s="212" t="s">
        <v>258</v>
      </c>
      <c r="E8" s="212" t="s">
        <v>246</v>
      </c>
      <c r="F8" s="213">
        <v>1</v>
      </c>
      <c r="G8" s="213">
        <v>20</v>
      </c>
      <c r="H8" s="213">
        <f t="shared" si="0"/>
        <v>20</v>
      </c>
      <c r="I8" s="214" t="s">
        <v>259</v>
      </c>
      <c r="J8" s="215" t="s">
        <v>248</v>
      </c>
      <c r="K8" s="213">
        <v>55</v>
      </c>
      <c r="L8" s="216">
        <v>1</v>
      </c>
      <c r="M8" s="213">
        <v>1</v>
      </c>
      <c r="N8" s="213">
        <v>10</v>
      </c>
      <c r="O8" s="213">
        <f t="shared" si="1"/>
        <v>10</v>
      </c>
      <c r="P8" s="214" t="s">
        <v>260</v>
      </c>
      <c r="Q8" s="215" t="s">
        <v>250</v>
      </c>
      <c r="R8" s="217" t="s">
        <v>251</v>
      </c>
      <c r="S8" s="217" t="s">
        <v>252</v>
      </c>
      <c r="T8" s="218" t="s">
        <v>253</v>
      </c>
      <c r="U8" s="211" t="s">
        <v>254</v>
      </c>
      <c r="V8" s="211" t="s">
        <v>255</v>
      </c>
      <c r="W8" s="211" t="s">
        <v>256</v>
      </c>
      <c r="X8" s="55"/>
      <c r="Y8" s="54" t="s">
        <v>257</v>
      </c>
      <c r="Z8" s="206"/>
      <c r="AA8" s="220" t="s">
        <v>515</v>
      </c>
    </row>
    <row r="9" spans="1:27" ht="127.5" customHeight="1" x14ac:dyDescent="0.25">
      <c r="A9" s="211" t="s">
        <v>243</v>
      </c>
      <c r="B9" s="257"/>
      <c r="C9" s="212" t="s">
        <v>261</v>
      </c>
      <c r="D9" s="212" t="s">
        <v>262</v>
      </c>
      <c r="E9" s="212" t="s">
        <v>246</v>
      </c>
      <c r="F9" s="213">
        <v>2</v>
      </c>
      <c r="G9" s="213">
        <v>20</v>
      </c>
      <c r="H9" s="213">
        <f t="shared" si="0"/>
        <v>40</v>
      </c>
      <c r="I9" s="214" t="s">
        <v>249</v>
      </c>
      <c r="J9" s="215" t="s">
        <v>263</v>
      </c>
      <c r="K9" s="213">
        <v>55</v>
      </c>
      <c r="L9" s="216">
        <v>1</v>
      </c>
      <c r="M9" s="213">
        <v>1</v>
      </c>
      <c r="N9" s="213">
        <v>10</v>
      </c>
      <c r="O9" s="213">
        <f t="shared" si="1"/>
        <v>10</v>
      </c>
      <c r="P9" s="214" t="s">
        <v>260</v>
      </c>
      <c r="Q9" s="215" t="s">
        <v>250</v>
      </c>
      <c r="R9" s="217" t="s">
        <v>264</v>
      </c>
      <c r="S9" s="217" t="s">
        <v>265</v>
      </c>
      <c r="T9" s="218" t="s">
        <v>253</v>
      </c>
      <c r="U9" s="211" t="s">
        <v>254</v>
      </c>
      <c r="V9" s="211" t="s">
        <v>255</v>
      </c>
      <c r="W9" s="211" t="s">
        <v>266</v>
      </c>
      <c r="X9" s="55"/>
      <c r="Y9" s="54" t="s">
        <v>257</v>
      </c>
      <c r="Z9" s="206"/>
      <c r="AA9" s="220" t="s">
        <v>515</v>
      </c>
    </row>
    <row r="10" spans="1:27" ht="163.5" customHeight="1" x14ac:dyDescent="0.25">
      <c r="A10" s="211" t="s">
        <v>243</v>
      </c>
      <c r="B10" s="257"/>
      <c r="C10" s="212" t="s">
        <v>267</v>
      </c>
      <c r="D10" s="212" t="s">
        <v>268</v>
      </c>
      <c r="E10" s="212" t="s">
        <v>269</v>
      </c>
      <c r="F10" s="213">
        <v>3</v>
      </c>
      <c r="G10" s="213">
        <v>20</v>
      </c>
      <c r="H10" s="213">
        <f t="shared" si="0"/>
        <v>60</v>
      </c>
      <c r="I10" s="214" t="s">
        <v>247</v>
      </c>
      <c r="J10" s="215" t="s">
        <v>248</v>
      </c>
      <c r="K10" s="213">
        <v>55</v>
      </c>
      <c r="L10" s="216">
        <v>1</v>
      </c>
      <c r="M10" s="213">
        <v>3</v>
      </c>
      <c r="N10" s="213">
        <v>10</v>
      </c>
      <c r="O10" s="213">
        <f t="shared" si="1"/>
        <v>30</v>
      </c>
      <c r="P10" s="214" t="s">
        <v>249</v>
      </c>
      <c r="Q10" s="215" t="s">
        <v>250</v>
      </c>
      <c r="R10" s="217" t="s">
        <v>270</v>
      </c>
      <c r="S10" s="217" t="s">
        <v>271</v>
      </c>
      <c r="T10" s="218" t="s">
        <v>253</v>
      </c>
      <c r="U10" s="211" t="s">
        <v>254</v>
      </c>
      <c r="V10" s="211" t="s">
        <v>255</v>
      </c>
      <c r="W10" s="211" t="s">
        <v>272</v>
      </c>
      <c r="X10" s="55"/>
      <c r="Y10" s="54" t="s">
        <v>257</v>
      </c>
      <c r="Z10" s="206"/>
      <c r="AA10" s="220" t="s">
        <v>515</v>
      </c>
    </row>
    <row r="11" spans="1:27" ht="137.25" customHeight="1" x14ac:dyDescent="0.25">
      <c r="A11" s="211" t="s">
        <v>243</v>
      </c>
      <c r="B11" s="257"/>
      <c r="C11" s="212" t="s">
        <v>273</v>
      </c>
      <c r="D11" s="212" t="s">
        <v>274</v>
      </c>
      <c r="E11" s="212" t="s">
        <v>275</v>
      </c>
      <c r="F11" s="213">
        <v>2</v>
      </c>
      <c r="G11" s="213">
        <v>20</v>
      </c>
      <c r="H11" s="213">
        <f t="shared" si="0"/>
        <v>40</v>
      </c>
      <c r="I11" s="214" t="s">
        <v>249</v>
      </c>
      <c r="J11" s="215" t="s">
        <v>248</v>
      </c>
      <c r="K11" s="213">
        <v>55</v>
      </c>
      <c r="L11" s="216">
        <v>1</v>
      </c>
      <c r="M11" s="213">
        <v>2</v>
      </c>
      <c r="N11" s="213">
        <v>10</v>
      </c>
      <c r="O11" s="213">
        <f t="shared" si="1"/>
        <v>20</v>
      </c>
      <c r="P11" s="214" t="s">
        <v>259</v>
      </c>
      <c r="Q11" s="215" t="s">
        <v>250</v>
      </c>
      <c r="R11" s="217" t="s">
        <v>276</v>
      </c>
      <c r="S11" s="217" t="s">
        <v>271</v>
      </c>
      <c r="T11" s="218" t="s">
        <v>253</v>
      </c>
      <c r="U11" s="211" t="s">
        <v>254</v>
      </c>
      <c r="V11" s="211" t="s">
        <v>255</v>
      </c>
      <c r="W11" s="211" t="s">
        <v>256</v>
      </c>
      <c r="X11" s="55"/>
      <c r="Y11" s="54" t="s">
        <v>257</v>
      </c>
      <c r="Z11" s="206"/>
      <c r="AA11" s="210" t="s">
        <v>514</v>
      </c>
    </row>
    <row r="12" spans="1:27" ht="135" customHeight="1" x14ac:dyDescent="0.25">
      <c r="A12" s="211" t="s">
        <v>243</v>
      </c>
      <c r="B12" s="257"/>
      <c r="C12" s="212" t="s">
        <v>277</v>
      </c>
      <c r="D12" s="212" t="s">
        <v>278</v>
      </c>
      <c r="E12" s="212" t="s">
        <v>279</v>
      </c>
      <c r="F12" s="213">
        <v>2</v>
      </c>
      <c r="G12" s="213">
        <v>20</v>
      </c>
      <c r="H12" s="213">
        <f t="shared" si="0"/>
        <v>40</v>
      </c>
      <c r="I12" s="214" t="s">
        <v>249</v>
      </c>
      <c r="J12" s="215" t="s">
        <v>280</v>
      </c>
      <c r="K12" s="213">
        <v>55</v>
      </c>
      <c r="L12" s="216">
        <v>1</v>
      </c>
      <c r="M12" s="213">
        <v>2</v>
      </c>
      <c r="N12" s="213">
        <v>10</v>
      </c>
      <c r="O12" s="213">
        <f t="shared" si="1"/>
        <v>20</v>
      </c>
      <c r="P12" s="214" t="s">
        <v>259</v>
      </c>
      <c r="Q12" s="215" t="s">
        <v>250</v>
      </c>
      <c r="R12" s="217" t="s">
        <v>281</v>
      </c>
      <c r="S12" s="217" t="s">
        <v>271</v>
      </c>
      <c r="T12" s="218" t="s">
        <v>253</v>
      </c>
      <c r="U12" s="211" t="s">
        <v>282</v>
      </c>
      <c r="V12" s="211" t="s">
        <v>283</v>
      </c>
      <c r="W12" s="211" t="s">
        <v>284</v>
      </c>
      <c r="X12" s="55"/>
      <c r="Y12" s="54" t="s">
        <v>257</v>
      </c>
      <c r="Z12" s="206"/>
      <c r="AA12" s="210" t="s">
        <v>514</v>
      </c>
    </row>
    <row r="13" spans="1:27" ht="120.75" customHeight="1" x14ac:dyDescent="0.25">
      <c r="A13" s="211" t="s">
        <v>243</v>
      </c>
      <c r="B13" s="257"/>
      <c r="C13" s="212" t="s">
        <v>285</v>
      </c>
      <c r="D13" s="212" t="s">
        <v>286</v>
      </c>
      <c r="E13" s="212" t="s">
        <v>246</v>
      </c>
      <c r="F13" s="213">
        <v>1</v>
      </c>
      <c r="G13" s="213">
        <v>10</v>
      </c>
      <c r="H13" s="213">
        <f t="shared" si="0"/>
        <v>10</v>
      </c>
      <c r="I13" s="214" t="s">
        <v>260</v>
      </c>
      <c r="J13" s="215" t="s">
        <v>287</v>
      </c>
      <c r="K13" s="213">
        <v>55</v>
      </c>
      <c r="L13" s="216">
        <v>1</v>
      </c>
      <c r="M13" s="213">
        <v>1</v>
      </c>
      <c r="N13" s="213">
        <v>5</v>
      </c>
      <c r="O13" s="213">
        <f t="shared" si="1"/>
        <v>5</v>
      </c>
      <c r="P13" s="214" t="s">
        <v>260</v>
      </c>
      <c r="Q13" s="215" t="s">
        <v>250</v>
      </c>
      <c r="R13" s="217" t="s">
        <v>288</v>
      </c>
      <c r="S13" s="217" t="s">
        <v>271</v>
      </c>
      <c r="T13" s="218" t="s">
        <v>253</v>
      </c>
      <c r="U13" s="211" t="s">
        <v>289</v>
      </c>
      <c r="V13" s="211" t="s">
        <v>255</v>
      </c>
      <c r="W13" s="211" t="s">
        <v>256</v>
      </c>
      <c r="X13" s="55"/>
      <c r="Y13" s="54" t="s">
        <v>257</v>
      </c>
      <c r="Z13" s="206"/>
      <c r="AA13" s="209" t="s">
        <v>513</v>
      </c>
    </row>
    <row r="14" spans="1:27" ht="150.75" customHeight="1" x14ac:dyDescent="0.25">
      <c r="A14" s="211" t="s">
        <v>243</v>
      </c>
      <c r="B14" s="257"/>
      <c r="C14" s="212" t="s">
        <v>290</v>
      </c>
      <c r="D14" s="212" t="s">
        <v>291</v>
      </c>
      <c r="E14" s="212" t="s">
        <v>292</v>
      </c>
      <c r="F14" s="213">
        <v>1</v>
      </c>
      <c r="G14" s="213">
        <v>20</v>
      </c>
      <c r="H14" s="213">
        <f t="shared" si="0"/>
        <v>20</v>
      </c>
      <c r="I14" s="214" t="s">
        <v>259</v>
      </c>
      <c r="J14" s="215" t="s">
        <v>293</v>
      </c>
      <c r="K14" s="213">
        <v>70</v>
      </c>
      <c r="L14" s="216">
        <v>1</v>
      </c>
      <c r="M14" s="213">
        <v>1</v>
      </c>
      <c r="N14" s="213">
        <v>10</v>
      </c>
      <c r="O14" s="213">
        <f t="shared" si="1"/>
        <v>10</v>
      </c>
      <c r="P14" s="214" t="s">
        <v>260</v>
      </c>
      <c r="Q14" s="215" t="s">
        <v>250</v>
      </c>
      <c r="R14" s="217" t="s">
        <v>294</v>
      </c>
      <c r="S14" s="217" t="s">
        <v>295</v>
      </c>
      <c r="T14" s="218" t="s">
        <v>296</v>
      </c>
      <c r="U14" s="211" t="s">
        <v>297</v>
      </c>
      <c r="V14" s="211" t="s">
        <v>255</v>
      </c>
      <c r="W14" s="211" t="s">
        <v>298</v>
      </c>
      <c r="X14" s="55"/>
      <c r="Y14" s="54" t="s">
        <v>257</v>
      </c>
      <c r="Z14" s="206"/>
      <c r="AA14" s="209" t="s">
        <v>513</v>
      </c>
    </row>
    <row r="15" spans="1:27" ht="82.5" customHeight="1" x14ac:dyDescent="0.25">
      <c r="A15" s="211" t="s">
        <v>243</v>
      </c>
      <c r="B15" s="257"/>
      <c r="C15" s="212" t="s">
        <v>299</v>
      </c>
      <c r="D15" s="212" t="s">
        <v>300</v>
      </c>
      <c r="E15" s="212" t="s">
        <v>301</v>
      </c>
      <c r="F15" s="213">
        <v>1</v>
      </c>
      <c r="G15" s="213">
        <v>20</v>
      </c>
      <c r="H15" s="213">
        <f t="shared" si="0"/>
        <v>20</v>
      </c>
      <c r="I15" s="214" t="s">
        <v>259</v>
      </c>
      <c r="J15" s="215" t="s">
        <v>302</v>
      </c>
      <c r="K15" s="213">
        <v>70</v>
      </c>
      <c r="L15" s="216">
        <v>1</v>
      </c>
      <c r="M15" s="213">
        <v>1</v>
      </c>
      <c r="N15" s="213">
        <v>10</v>
      </c>
      <c r="O15" s="213">
        <f t="shared" si="1"/>
        <v>10</v>
      </c>
      <c r="P15" s="214" t="s">
        <v>260</v>
      </c>
      <c r="Q15" s="215" t="s">
        <v>303</v>
      </c>
      <c r="R15" s="217" t="s">
        <v>304</v>
      </c>
      <c r="S15" s="217" t="s">
        <v>295</v>
      </c>
      <c r="T15" s="218" t="s">
        <v>296</v>
      </c>
      <c r="U15" s="211" t="s">
        <v>297</v>
      </c>
      <c r="V15" s="211" t="s">
        <v>255</v>
      </c>
      <c r="W15" s="211" t="s">
        <v>305</v>
      </c>
      <c r="X15" s="55"/>
      <c r="Y15" s="54" t="s">
        <v>257</v>
      </c>
      <c r="Z15" s="206"/>
      <c r="AA15" s="209" t="s">
        <v>513</v>
      </c>
    </row>
    <row r="16" spans="1:27" ht="95.25" customHeight="1" x14ac:dyDescent="0.25">
      <c r="A16" s="211" t="s">
        <v>243</v>
      </c>
      <c r="B16" s="257"/>
      <c r="C16" s="212" t="s">
        <v>306</v>
      </c>
      <c r="D16" s="212" t="s">
        <v>307</v>
      </c>
      <c r="E16" s="212" t="s">
        <v>246</v>
      </c>
      <c r="F16" s="213">
        <v>3</v>
      </c>
      <c r="G16" s="213">
        <v>20</v>
      </c>
      <c r="H16" s="213">
        <f t="shared" si="0"/>
        <v>60</v>
      </c>
      <c r="I16" s="214" t="s">
        <v>247</v>
      </c>
      <c r="J16" s="215" t="s">
        <v>308</v>
      </c>
      <c r="K16" s="213">
        <v>70</v>
      </c>
      <c r="L16" s="216">
        <v>1</v>
      </c>
      <c r="M16" s="213">
        <v>2</v>
      </c>
      <c r="N16" s="213">
        <v>20</v>
      </c>
      <c r="O16" s="213">
        <f t="shared" si="1"/>
        <v>40</v>
      </c>
      <c r="P16" s="214" t="s">
        <v>249</v>
      </c>
      <c r="Q16" s="215" t="s">
        <v>250</v>
      </c>
      <c r="R16" s="217" t="s">
        <v>309</v>
      </c>
      <c r="S16" s="217" t="s">
        <v>310</v>
      </c>
      <c r="T16" s="218" t="s">
        <v>253</v>
      </c>
      <c r="U16" s="211" t="s">
        <v>311</v>
      </c>
      <c r="V16" s="211" t="s">
        <v>255</v>
      </c>
      <c r="W16" s="211" t="s">
        <v>312</v>
      </c>
      <c r="X16" s="55"/>
      <c r="Y16" s="54" t="s">
        <v>257</v>
      </c>
      <c r="Z16" s="206"/>
      <c r="AA16" s="209" t="s">
        <v>513</v>
      </c>
    </row>
    <row r="17" spans="1:27 16382:16383" ht="86.25" customHeight="1" x14ac:dyDescent="0.25">
      <c r="A17" s="211" t="s">
        <v>243</v>
      </c>
      <c r="B17" s="257"/>
      <c r="C17" s="212" t="s">
        <v>313</v>
      </c>
      <c r="D17" s="212" t="s">
        <v>314</v>
      </c>
      <c r="E17" s="212" t="s">
        <v>315</v>
      </c>
      <c r="F17" s="213">
        <v>1</v>
      </c>
      <c r="G17" s="213">
        <v>20</v>
      </c>
      <c r="H17" s="213">
        <f t="shared" si="0"/>
        <v>20</v>
      </c>
      <c r="I17" s="214" t="s">
        <v>259</v>
      </c>
      <c r="J17" s="215" t="s">
        <v>316</v>
      </c>
      <c r="K17" s="213">
        <v>70</v>
      </c>
      <c r="L17" s="216">
        <v>1</v>
      </c>
      <c r="M17" s="213">
        <v>2</v>
      </c>
      <c r="N17" s="213">
        <v>20</v>
      </c>
      <c r="O17" s="213">
        <f t="shared" si="1"/>
        <v>40</v>
      </c>
      <c r="P17" s="214" t="s">
        <v>249</v>
      </c>
      <c r="Q17" s="215" t="s">
        <v>250</v>
      </c>
      <c r="R17" s="217" t="s">
        <v>294</v>
      </c>
      <c r="S17" s="217" t="s">
        <v>310</v>
      </c>
      <c r="T17" s="218" t="s">
        <v>253</v>
      </c>
      <c r="U17" s="211" t="s">
        <v>317</v>
      </c>
      <c r="V17" s="211" t="s">
        <v>255</v>
      </c>
      <c r="W17" s="211" t="s">
        <v>318</v>
      </c>
      <c r="X17" s="55"/>
      <c r="Y17" s="54" t="s">
        <v>257</v>
      </c>
      <c r="Z17" s="206"/>
      <c r="AA17" s="210" t="s">
        <v>516</v>
      </c>
    </row>
    <row r="18" spans="1:27 16382:16383" s="56" customFormat="1" ht="82.5" customHeight="1" x14ac:dyDescent="0.25">
      <c r="A18" s="211" t="s">
        <v>319</v>
      </c>
      <c r="B18" s="257" t="s">
        <v>320</v>
      </c>
      <c r="C18" s="212" t="s">
        <v>505</v>
      </c>
      <c r="D18" s="212" t="s">
        <v>506</v>
      </c>
      <c r="E18" s="212" t="s">
        <v>321</v>
      </c>
      <c r="F18" s="213">
        <v>1</v>
      </c>
      <c r="G18" s="213">
        <v>20</v>
      </c>
      <c r="H18" s="213">
        <f t="shared" si="0"/>
        <v>20</v>
      </c>
      <c r="I18" s="214" t="s">
        <v>259</v>
      </c>
      <c r="J18" s="215" t="s">
        <v>322</v>
      </c>
      <c r="K18" s="213">
        <v>60</v>
      </c>
      <c r="L18" s="216">
        <v>1</v>
      </c>
      <c r="M18" s="213">
        <v>1</v>
      </c>
      <c r="N18" s="213">
        <v>10</v>
      </c>
      <c r="O18" s="213">
        <f t="shared" si="1"/>
        <v>10</v>
      </c>
      <c r="P18" s="214" t="s">
        <v>260</v>
      </c>
      <c r="Q18" s="215" t="s">
        <v>323</v>
      </c>
      <c r="R18" s="217" t="s">
        <v>324</v>
      </c>
      <c r="S18" s="217" t="s">
        <v>325</v>
      </c>
      <c r="T18" s="218" t="s">
        <v>326</v>
      </c>
      <c r="U18" s="212" t="s">
        <v>327</v>
      </c>
      <c r="V18" s="211" t="s">
        <v>328</v>
      </c>
      <c r="W18" s="212" t="s">
        <v>329</v>
      </c>
      <c r="X18" s="53"/>
      <c r="Y18" s="54" t="s">
        <v>257</v>
      </c>
      <c r="Z18" s="207"/>
      <c r="AA18" s="222" t="s">
        <v>517</v>
      </c>
    </row>
    <row r="19" spans="1:27 16382:16383" s="56" customFormat="1" ht="128.25" x14ac:dyDescent="0.25">
      <c r="A19" s="211" t="s">
        <v>319</v>
      </c>
      <c r="B19" s="257"/>
      <c r="C19" s="212" t="s">
        <v>330</v>
      </c>
      <c r="D19" s="212" t="s">
        <v>331</v>
      </c>
      <c r="E19" s="212" t="s">
        <v>332</v>
      </c>
      <c r="F19" s="213">
        <v>1</v>
      </c>
      <c r="G19" s="213">
        <v>10</v>
      </c>
      <c r="H19" s="213">
        <f t="shared" si="0"/>
        <v>10</v>
      </c>
      <c r="I19" s="214" t="str">
        <f>IF(H19&lt;=10,"BAJA")</f>
        <v>BAJA</v>
      </c>
      <c r="J19" s="215" t="s">
        <v>333</v>
      </c>
      <c r="K19" s="213">
        <v>55</v>
      </c>
      <c r="L19" s="216">
        <v>1</v>
      </c>
      <c r="M19" s="213">
        <v>1</v>
      </c>
      <c r="N19" s="213">
        <v>5</v>
      </c>
      <c r="O19" s="213">
        <f t="shared" si="1"/>
        <v>5</v>
      </c>
      <c r="P19" s="214" t="s">
        <v>260</v>
      </c>
      <c r="Q19" s="215" t="s">
        <v>250</v>
      </c>
      <c r="R19" s="217" t="s">
        <v>334</v>
      </c>
      <c r="S19" s="217" t="s">
        <v>335</v>
      </c>
      <c r="T19" s="211" t="s">
        <v>336</v>
      </c>
      <c r="U19" s="212" t="s">
        <v>337</v>
      </c>
      <c r="V19" s="211" t="s">
        <v>338</v>
      </c>
      <c r="W19" s="212" t="s">
        <v>329</v>
      </c>
      <c r="X19" s="53"/>
      <c r="Y19" s="54" t="s">
        <v>257</v>
      </c>
      <c r="Z19" s="206"/>
      <c r="AA19" s="222" t="s">
        <v>518</v>
      </c>
    </row>
    <row r="20" spans="1:27 16382:16383" ht="173.25" customHeight="1" x14ac:dyDescent="0.25">
      <c r="A20" s="211" t="s">
        <v>339</v>
      </c>
      <c r="B20" s="212"/>
      <c r="C20" s="212" t="s">
        <v>340</v>
      </c>
      <c r="D20" s="215" t="s">
        <v>341</v>
      </c>
      <c r="E20" s="215" t="s">
        <v>342</v>
      </c>
      <c r="F20" s="213">
        <v>4</v>
      </c>
      <c r="G20" s="214">
        <v>10</v>
      </c>
      <c r="H20" s="213">
        <f t="shared" si="0"/>
        <v>40</v>
      </c>
      <c r="I20" s="213" t="s">
        <v>249</v>
      </c>
      <c r="J20" s="212" t="s">
        <v>343</v>
      </c>
      <c r="K20" s="213">
        <v>70</v>
      </c>
      <c r="L20" s="213">
        <v>1</v>
      </c>
      <c r="M20" s="213">
        <v>4</v>
      </c>
      <c r="N20" s="213">
        <v>5</v>
      </c>
      <c r="O20" s="213">
        <f t="shared" si="1"/>
        <v>20</v>
      </c>
      <c r="P20" s="214" t="s">
        <v>259</v>
      </c>
      <c r="Q20" s="217" t="s">
        <v>344</v>
      </c>
      <c r="R20" s="217" t="s">
        <v>345</v>
      </c>
      <c r="S20" s="217" t="s">
        <v>346</v>
      </c>
      <c r="T20" s="211" t="s">
        <v>347</v>
      </c>
      <c r="U20" s="211" t="s">
        <v>348</v>
      </c>
      <c r="V20" s="211" t="s">
        <v>349</v>
      </c>
      <c r="W20" s="212" t="s">
        <v>507</v>
      </c>
      <c r="X20" s="55"/>
      <c r="Y20" s="54" t="s">
        <v>257</v>
      </c>
      <c r="AA20" s="222" t="s">
        <v>519</v>
      </c>
      <c r="XFB20" s="51"/>
      <c r="XFC20" s="51"/>
    </row>
    <row r="21" spans="1:27 16382:16383" ht="128.25" customHeight="1" x14ac:dyDescent="0.25">
      <c r="A21" s="211" t="s">
        <v>339</v>
      </c>
      <c r="B21" s="212"/>
      <c r="C21" s="212" t="s">
        <v>350</v>
      </c>
      <c r="D21" s="212" t="s">
        <v>351</v>
      </c>
      <c r="E21" s="215" t="s">
        <v>352</v>
      </c>
      <c r="F21" s="213">
        <v>4</v>
      </c>
      <c r="G21" s="213">
        <v>10</v>
      </c>
      <c r="H21" s="214">
        <f t="shared" si="0"/>
        <v>40</v>
      </c>
      <c r="I21" s="213" t="s">
        <v>249</v>
      </c>
      <c r="J21" s="215" t="s">
        <v>353</v>
      </c>
      <c r="K21" s="216">
        <v>55</v>
      </c>
      <c r="L21" s="213">
        <v>1</v>
      </c>
      <c r="M21" s="213">
        <v>4</v>
      </c>
      <c r="N21" s="213">
        <v>5</v>
      </c>
      <c r="O21" s="213">
        <f t="shared" si="1"/>
        <v>20</v>
      </c>
      <c r="P21" s="214" t="s">
        <v>259</v>
      </c>
      <c r="Q21" s="217" t="s">
        <v>354</v>
      </c>
      <c r="R21" s="217" t="s">
        <v>355</v>
      </c>
      <c r="S21" s="217" t="s">
        <v>356</v>
      </c>
      <c r="T21" s="211" t="s">
        <v>357</v>
      </c>
      <c r="U21" s="211" t="s">
        <v>358</v>
      </c>
      <c r="V21" s="211" t="s">
        <v>349</v>
      </c>
      <c r="W21" s="212" t="s">
        <v>329</v>
      </c>
      <c r="X21" s="54"/>
      <c r="Y21" s="54" t="s">
        <v>257</v>
      </c>
      <c r="AA21" s="222" t="s">
        <v>520</v>
      </c>
      <c r="XFC21" s="51"/>
    </row>
    <row r="22" spans="1:27 16382:16383" ht="90.75" customHeight="1" x14ac:dyDescent="0.25">
      <c r="A22" s="211" t="s">
        <v>359</v>
      </c>
      <c r="B22" s="228" t="s">
        <v>360</v>
      </c>
      <c r="C22" s="211" t="s">
        <v>361</v>
      </c>
      <c r="D22" s="211" t="s">
        <v>362</v>
      </c>
      <c r="E22" s="211" t="s">
        <v>363</v>
      </c>
      <c r="F22" s="219">
        <v>1</v>
      </c>
      <c r="G22" s="219">
        <v>20</v>
      </c>
      <c r="H22" s="219">
        <f t="shared" si="0"/>
        <v>20</v>
      </c>
      <c r="I22" s="214" t="s">
        <v>259</v>
      </c>
      <c r="J22" s="215" t="s">
        <v>456</v>
      </c>
      <c r="K22" s="213">
        <v>60</v>
      </c>
      <c r="L22" s="216">
        <v>1</v>
      </c>
      <c r="M22" s="219">
        <v>1</v>
      </c>
      <c r="N22" s="219">
        <v>10</v>
      </c>
      <c r="O22" s="219">
        <f t="shared" si="1"/>
        <v>10</v>
      </c>
      <c r="P22" s="214" t="s">
        <v>260</v>
      </c>
      <c r="Q22" s="211" t="s">
        <v>364</v>
      </c>
      <c r="R22" s="217" t="s">
        <v>365</v>
      </c>
      <c r="S22" s="217" t="s">
        <v>366</v>
      </c>
      <c r="T22" s="211" t="s">
        <v>367</v>
      </c>
      <c r="U22" s="211" t="s">
        <v>368</v>
      </c>
      <c r="V22" s="211" t="s">
        <v>328</v>
      </c>
      <c r="W22" s="212" t="s">
        <v>369</v>
      </c>
      <c r="X22" s="55"/>
      <c r="Y22" s="54" t="s">
        <v>257</v>
      </c>
      <c r="Z22" s="208"/>
      <c r="AA22" s="224" t="s">
        <v>517</v>
      </c>
    </row>
    <row r="23" spans="1:27 16382:16383" ht="99" customHeight="1" x14ac:dyDescent="0.25">
      <c r="A23" s="211" t="s">
        <v>359</v>
      </c>
      <c r="B23" s="228" t="s">
        <v>360</v>
      </c>
      <c r="C23" s="211" t="s">
        <v>370</v>
      </c>
      <c r="D23" s="211" t="s">
        <v>371</v>
      </c>
      <c r="E23" s="211" t="s">
        <v>372</v>
      </c>
      <c r="F23" s="219">
        <v>3</v>
      </c>
      <c r="G23" s="219">
        <v>5</v>
      </c>
      <c r="H23" s="219">
        <f t="shared" si="0"/>
        <v>15</v>
      </c>
      <c r="I23" s="214" t="s">
        <v>259</v>
      </c>
      <c r="J23" s="215" t="s">
        <v>457</v>
      </c>
      <c r="K23" s="213">
        <v>55</v>
      </c>
      <c r="L23" s="216">
        <v>1</v>
      </c>
      <c r="M23" s="219">
        <v>2</v>
      </c>
      <c r="N23" s="219">
        <v>5</v>
      </c>
      <c r="O23" s="219">
        <f t="shared" si="1"/>
        <v>10</v>
      </c>
      <c r="P23" s="214" t="s">
        <v>260</v>
      </c>
      <c r="Q23" s="211" t="s">
        <v>374</v>
      </c>
      <c r="R23" s="215" t="s">
        <v>375</v>
      </c>
      <c r="S23" s="217" t="s">
        <v>325</v>
      </c>
      <c r="T23" s="211" t="s">
        <v>376</v>
      </c>
      <c r="U23" s="211" t="s">
        <v>327</v>
      </c>
      <c r="V23" s="211" t="s">
        <v>328</v>
      </c>
      <c r="W23" s="212" t="s">
        <v>329</v>
      </c>
      <c r="X23" s="55"/>
      <c r="Y23" s="54" t="s">
        <v>257</v>
      </c>
      <c r="Z23" s="208"/>
      <c r="AA23" s="224" t="s">
        <v>518</v>
      </c>
    </row>
    <row r="24" spans="1:27 16382:16383" s="56" customFormat="1" ht="99.75" x14ac:dyDescent="0.25">
      <c r="A24" s="211" t="s">
        <v>377</v>
      </c>
      <c r="B24" s="227"/>
      <c r="C24" s="226" t="s">
        <v>378</v>
      </c>
      <c r="D24" s="226" t="s">
        <v>379</v>
      </c>
      <c r="E24" s="226" t="s">
        <v>380</v>
      </c>
      <c r="F24" s="213">
        <v>3</v>
      </c>
      <c r="G24" s="213">
        <v>20</v>
      </c>
      <c r="H24" s="213">
        <f t="shared" si="0"/>
        <v>60</v>
      </c>
      <c r="I24" s="214" t="s">
        <v>247</v>
      </c>
      <c r="J24" s="215" t="s">
        <v>381</v>
      </c>
      <c r="K24" s="213">
        <v>10</v>
      </c>
      <c r="L24" s="216">
        <v>0</v>
      </c>
      <c r="M24" s="213">
        <v>3</v>
      </c>
      <c r="N24" s="213">
        <v>20</v>
      </c>
      <c r="O24" s="213">
        <f t="shared" si="1"/>
        <v>60</v>
      </c>
      <c r="P24" s="214" t="s">
        <v>247</v>
      </c>
      <c r="Q24" s="215" t="s">
        <v>382</v>
      </c>
      <c r="R24" s="217" t="s">
        <v>383</v>
      </c>
      <c r="S24" s="217" t="s">
        <v>384</v>
      </c>
      <c r="T24" s="211" t="s">
        <v>347</v>
      </c>
      <c r="U24" s="212" t="s">
        <v>385</v>
      </c>
      <c r="V24" s="211" t="s">
        <v>328</v>
      </c>
      <c r="W24" s="212" t="s">
        <v>386</v>
      </c>
      <c r="X24" s="55"/>
      <c r="Y24" s="54" t="s">
        <v>257</v>
      </c>
      <c r="Z24" s="206"/>
      <c r="AA24" s="224" t="s">
        <v>519</v>
      </c>
    </row>
    <row r="25" spans="1:27 16382:16383" s="56" customFormat="1" ht="120" x14ac:dyDescent="0.25">
      <c r="A25" s="211" t="s">
        <v>387</v>
      </c>
      <c r="B25" s="227" t="s">
        <v>388</v>
      </c>
      <c r="C25" s="226" t="s">
        <v>389</v>
      </c>
      <c r="D25" s="226" t="s">
        <v>390</v>
      </c>
      <c r="E25" s="226" t="s">
        <v>391</v>
      </c>
      <c r="F25" s="213">
        <v>3</v>
      </c>
      <c r="G25" s="213">
        <v>20</v>
      </c>
      <c r="H25" s="213">
        <f t="shared" si="0"/>
        <v>60</v>
      </c>
      <c r="I25" s="214" t="s">
        <v>247</v>
      </c>
      <c r="J25" s="215" t="s">
        <v>392</v>
      </c>
      <c r="K25" s="213">
        <v>70</v>
      </c>
      <c r="L25" s="216">
        <v>1</v>
      </c>
      <c r="M25" s="213">
        <v>5</v>
      </c>
      <c r="N25" s="213">
        <v>10</v>
      </c>
      <c r="O25" s="213">
        <f t="shared" si="1"/>
        <v>50</v>
      </c>
      <c r="P25" s="214" t="s">
        <v>249</v>
      </c>
      <c r="Q25" s="215" t="s">
        <v>393</v>
      </c>
      <c r="R25" s="217" t="s">
        <v>394</v>
      </c>
      <c r="S25" s="217" t="s">
        <v>395</v>
      </c>
      <c r="T25" s="211" t="s">
        <v>396</v>
      </c>
      <c r="U25" s="212" t="s">
        <v>397</v>
      </c>
      <c r="V25" s="211" t="s">
        <v>398</v>
      </c>
      <c r="W25" s="212" t="s">
        <v>329</v>
      </c>
      <c r="X25" s="55"/>
      <c r="Y25" s="54" t="s">
        <v>257</v>
      </c>
      <c r="Z25" s="206"/>
      <c r="AA25" s="224" t="s">
        <v>520</v>
      </c>
    </row>
    <row r="26" spans="1:27 16382:16383" s="56" customFormat="1" ht="133.5" customHeight="1" x14ac:dyDescent="0.25">
      <c r="A26" s="211" t="s">
        <v>387</v>
      </c>
      <c r="B26" s="227" t="s">
        <v>399</v>
      </c>
      <c r="C26" s="226" t="s">
        <v>400</v>
      </c>
      <c r="D26" s="226" t="s">
        <v>401</v>
      </c>
      <c r="E26" s="226" t="s">
        <v>402</v>
      </c>
      <c r="F26" s="213">
        <v>5</v>
      </c>
      <c r="G26" s="213">
        <v>20</v>
      </c>
      <c r="H26" s="213">
        <f t="shared" si="0"/>
        <v>100</v>
      </c>
      <c r="I26" s="214" t="s">
        <v>247</v>
      </c>
      <c r="J26" s="215" t="s">
        <v>348</v>
      </c>
      <c r="K26" s="213">
        <v>65</v>
      </c>
      <c r="L26" s="216">
        <v>1</v>
      </c>
      <c r="M26" s="213">
        <v>2</v>
      </c>
      <c r="N26" s="213">
        <v>20</v>
      </c>
      <c r="O26" s="213">
        <f t="shared" si="1"/>
        <v>40</v>
      </c>
      <c r="P26" s="214" t="s">
        <v>259</v>
      </c>
      <c r="Q26" s="215" t="s">
        <v>403</v>
      </c>
      <c r="R26" s="217" t="s">
        <v>404</v>
      </c>
      <c r="S26" s="217" t="s">
        <v>405</v>
      </c>
      <c r="T26" s="211" t="s">
        <v>406</v>
      </c>
      <c r="U26" s="212" t="s">
        <v>407</v>
      </c>
      <c r="V26" s="211" t="s">
        <v>398</v>
      </c>
      <c r="W26" s="212" t="s">
        <v>329</v>
      </c>
      <c r="X26" s="55"/>
      <c r="Y26" s="54" t="s">
        <v>257</v>
      </c>
      <c r="Z26" s="206"/>
      <c r="AA26" s="223" t="s">
        <v>521</v>
      </c>
    </row>
    <row r="27" spans="1:27 16382:16383" s="56" customFormat="1" ht="133.5" customHeight="1" x14ac:dyDescent="0.25">
      <c r="A27" s="211" t="s">
        <v>408</v>
      </c>
      <c r="B27" s="227" t="s">
        <v>409</v>
      </c>
      <c r="C27" s="226" t="s">
        <v>410</v>
      </c>
      <c r="D27" s="226" t="s">
        <v>411</v>
      </c>
      <c r="E27" s="226" t="s">
        <v>412</v>
      </c>
      <c r="F27" s="213">
        <v>4</v>
      </c>
      <c r="G27" s="213">
        <v>10</v>
      </c>
      <c r="H27" s="213">
        <f t="shared" si="0"/>
        <v>40</v>
      </c>
      <c r="I27" s="214" t="s">
        <v>249</v>
      </c>
      <c r="J27" s="215" t="s">
        <v>413</v>
      </c>
      <c r="K27" s="213">
        <v>85</v>
      </c>
      <c r="L27" s="216">
        <v>2</v>
      </c>
      <c r="M27" s="213">
        <v>3</v>
      </c>
      <c r="N27" s="213">
        <v>5</v>
      </c>
      <c r="O27" s="213">
        <f t="shared" si="1"/>
        <v>15</v>
      </c>
      <c r="P27" s="214" t="s">
        <v>259</v>
      </c>
      <c r="Q27" s="215" t="s">
        <v>414</v>
      </c>
      <c r="R27" s="217" t="s">
        <v>415</v>
      </c>
      <c r="S27" s="217" t="s">
        <v>416</v>
      </c>
      <c r="T27" s="211" t="s">
        <v>417</v>
      </c>
      <c r="U27" s="212" t="s">
        <v>418</v>
      </c>
      <c r="V27" s="211" t="s">
        <v>328</v>
      </c>
      <c r="W27" s="212" t="s">
        <v>329</v>
      </c>
      <c r="X27" s="55"/>
      <c r="Y27" s="54" t="s">
        <v>257</v>
      </c>
      <c r="Z27" s="206"/>
      <c r="AA27" s="221"/>
    </row>
    <row r="28" spans="1:27 16382:16383" s="56" customFormat="1" ht="133.5" customHeight="1" x14ac:dyDescent="0.25">
      <c r="A28" s="211" t="s">
        <v>419</v>
      </c>
      <c r="B28" s="227" t="s">
        <v>420</v>
      </c>
      <c r="C28" s="226" t="s">
        <v>421</v>
      </c>
      <c r="D28" s="226" t="s">
        <v>422</v>
      </c>
      <c r="E28" s="226" t="s">
        <v>423</v>
      </c>
      <c r="F28" s="213">
        <v>3</v>
      </c>
      <c r="G28" s="213">
        <v>20</v>
      </c>
      <c r="H28" s="213">
        <f t="shared" si="0"/>
        <v>60</v>
      </c>
      <c r="I28" s="214" t="s">
        <v>247</v>
      </c>
      <c r="J28" s="215" t="s">
        <v>424</v>
      </c>
      <c r="K28" s="213">
        <v>100</v>
      </c>
      <c r="L28" s="216">
        <v>2</v>
      </c>
      <c r="M28" s="213">
        <v>2</v>
      </c>
      <c r="N28" s="213">
        <v>20</v>
      </c>
      <c r="O28" s="213">
        <f t="shared" si="1"/>
        <v>40</v>
      </c>
      <c r="P28" s="214" t="s">
        <v>259</v>
      </c>
      <c r="Q28" s="215" t="s">
        <v>425</v>
      </c>
      <c r="R28" s="217" t="s">
        <v>426</v>
      </c>
      <c r="S28" s="217" t="s">
        <v>427</v>
      </c>
      <c r="T28" s="211" t="s">
        <v>296</v>
      </c>
      <c r="U28" s="212" t="s">
        <v>428</v>
      </c>
      <c r="V28" s="211" t="s">
        <v>429</v>
      </c>
      <c r="W28" s="212" t="s">
        <v>430</v>
      </c>
      <c r="X28" s="55"/>
      <c r="Y28" s="54" t="s">
        <v>257</v>
      </c>
      <c r="Z28" s="206"/>
      <c r="AA28" s="225"/>
    </row>
    <row r="29" spans="1:27 16382:16383" s="56" customFormat="1" ht="133.5" customHeight="1" x14ac:dyDescent="0.25">
      <c r="A29" s="211" t="s">
        <v>431</v>
      </c>
      <c r="B29" s="227" t="s">
        <v>432</v>
      </c>
      <c r="C29" s="226" t="s">
        <v>433</v>
      </c>
      <c r="D29" s="226" t="s">
        <v>434</v>
      </c>
      <c r="E29" s="226" t="s">
        <v>435</v>
      </c>
      <c r="F29" s="213">
        <v>4</v>
      </c>
      <c r="G29" s="213">
        <v>10</v>
      </c>
      <c r="H29" s="213">
        <f t="shared" si="0"/>
        <v>40</v>
      </c>
      <c r="I29" s="214" t="s">
        <v>249</v>
      </c>
      <c r="J29" s="215" t="s">
        <v>373</v>
      </c>
      <c r="K29" s="213">
        <v>85</v>
      </c>
      <c r="L29" s="216">
        <v>2</v>
      </c>
      <c r="M29" s="213">
        <v>3</v>
      </c>
      <c r="N29" s="213">
        <v>5</v>
      </c>
      <c r="O29" s="213">
        <f t="shared" si="1"/>
        <v>15</v>
      </c>
      <c r="P29" s="214" t="s">
        <v>259</v>
      </c>
      <c r="Q29" s="215" t="s">
        <v>126</v>
      </c>
      <c r="R29" s="217" t="s">
        <v>436</v>
      </c>
      <c r="S29" s="217" t="s">
        <v>437</v>
      </c>
      <c r="T29" s="211" t="s">
        <v>438</v>
      </c>
      <c r="U29" s="212" t="s">
        <v>439</v>
      </c>
      <c r="V29" s="211" t="s">
        <v>328</v>
      </c>
      <c r="W29" s="212" t="s">
        <v>329</v>
      </c>
      <c r="X29" s="55"/>
      <c r="Y29" s="54" t="s">
        <v>257</v>
      </c>
      <c r="Z29" s="206"/>
      <c r="AA29" s="223"/>
    </row>
    <row r="30" spans="1:27 16382:16383" s="56" customFormat="1" ht="133.5" customHeight="1" x14ac:dyDescent="0.25">
      <c r="A30" s="211" t="s">
        <v>440</v>
      </c>
      <c r="B30" s="227"/>
      <c r="C30" s="226" t="s">
        <v>441</v>
      </c>
      <c r="D30" s="226" t="s">
        <v>442</v>
      </c>
      <c r="E30" s="226" t="s">
        <v>443</v>
      </c>
      <c r="F30" s="213">
        <v>2</v>
      </c>
      <c r="G30" s="213">
        <v>20</v>
      </c>
      <c r="H30" s="213">
        <f>F30*G30</f>
        <v>40</v>
      </c>
      <c r="I30" s="214" t="s">
        <v>249</v>
      </c>
      <c r="J30" s="215" t="s">
        <v>444</v>
      </c>
      <c r="K30" s="213">
        <v>55</v>
      </c>
      <c r="L30" s="216">
        <v>1</v>
      </c>
      <c r="M30" s="213">
        <v>1</v>
      </c>
      <c r="N30" s="213">
        <v>20</v>
      </c>
      <c r="O30" s="213">
        <f t="shared" si="1"/>
        <v>20</v>
      </c>
      <c r="P30" s="214" t="s">
        <v>259</v>
      </c>
      <c r="Q30" s="215" t="s">
        <v>445</v>
      </c>
      <c r="R30" s="217" t="s">
        <v>458</v>
      </c>
      <c r="S30" s="217" t="s">
        <v>459</v>
      </c>
      <c r="T30" s="211" t="s">
        <v>446</v>
      </c>
      <c r="U30" s="212" t="s">
        <v>439</v>
      </c>
      <c r="V30" s="211" t="s">
        <v>328</v>
      </c>
      <c r="W30" s="212" t="s">
        <v>329</v>
      </c>
      <c r="X30" s="55"/>
      <c r="Y30" s="54" t="s">
        <v>257</v>
      </c>
      <c r="Z30" s="206"/>
    </row>
    <row r="31" spans="1:27 16382:16383" ht="186.75" customHeight="1" x14ac:dyDescent="0.25">
      <c r="A31" s="51" t="s">
        <v>447</v>
      </c>
      <c r="B31" s="57"/>
      <c r="C31" s="52" t="s">
        <v>448</v>
      </c>
      <c r="D31" s="226" t="s">
        <v>449</v>
      </c>
      <c r="E31" s="226" t="s">
        <v>450</v>
      </c>
      <c r="F31" s="213">
        <v>4</v>
      </c>
      <c r="G31" s="213">
        <v>5</v>
      </c>
      <c r="H31" s="213">
        <f>F31*G31</f>
        <v>20</v>
      </c>
      <c r="I31" s="214" t="s">
        <v>259</v>
      </c>
      <c r="J31" s="215" t="s">
        <v>451</v>
      </c>
      <c r="K31" s="213">
        <v>85</v>
      </c>
      <c r="L31" s="216">
        <v>2</v>
      </c>
      <c r="M31" s="213">
        <v>2</v>
      </c>
      <c r="N31" s="213">
        <v>5</v>
      </c>
      <c r="O31" s="213">
        <f t="shared" si="1"/>
        <v>10</v>
      </c>
      <c r="P31" s="214" t="s">
        <v>260</v>
      </c>
      <c r="Q31" s="215" t="s">
        <v>382</v>
      </c>
      <c r="R31" s="217" t="s">
        <v>460</v>
      </c>
      <c r="S31" s="217" t="s">
        <v>452</v>
      </c>
      <c r="T31" s="211" t="s">
        <v>347</v>
      </c>
      <c r="U31" s="211" t="s">
        <v>453</v>
      </c>
      <c r="V31" s="211" t="s">
        <v>454</v>
      </c>
      <c r="W31" s="212" t="s">
        <v>455</v>
      </c>
      <c r="X31" s="55"/>
      <c r="Y31" s="54" t="s">
        <v>257</v>
      </c>
      <c r="Z31" s="206"/>
    </row>
    <row r="32" spans="1:27 16382:16383" x14ac:dyDescent="0.25">
      <c r="A32" s="58"/>
      <c r="B32" s="58"/>
      <c r="C32" s="58"/>
      <c r="D32" s="58"/>
      <c r="E32" s="58"/>
    </row>
    <row r="33" spans="1:5" x14ac:dyDescent="0.25">
      <c r="A33" s="58"/>
      <c r="B33" s="58"/>
      <c r="C33" s="58"/>
      <c r="D33" s="58"/>
      <c r="E33" s="58"/>
    </row>
    <row r="34" spans="1:5" x14ac:dyDescent="0.25">
      <c r="A34" s="58"/>
      <c r="B34" s="58"/>
      <c r="C34" s="58"/>
      <c r="D34" s="58"/>
      <c r="E34" s="58"/>
    </row>
    <row r="35" spans="1:5" x14ac:dyDescent="0.25">
      <c r="A35" s="58"/>
      <c r="B35" s="58"/>
      <c r="C35" s="58"/>
      <c r="D35" s="58"/>
      <c r="E35" s="58"/>
    </row>
    <row r="36" spans="1:5" x14ac:dyDescent="0.25">
      <c r="A36" s="58"/>
      <c r="B36" s="58"/>
      <c r="C36" s="58"/>
      <c r="D36" s="58"/>
      <c r="E36" s="58"/>
    </row>
    <row r="37" spans="1:5" x14ac:dyDescent="0.25">
      <c r="A37" s="58"/>
      <c r="B37" s="58"/>
      <c r="C37" s="58"/>
      <c r="D37" s="58"/>
      <c r="E37" s="58"/>
    </row>
    <row r="38" spans="1:5" x14ac:dyDescent="0.25">
      <c r="A38" s="58"/>
      <c r="B38" s="58"/>
      <c r="C38" s="58"/>
      <c r="D38" s="58"/>
      <c r="E38" s="58"/>
    </row>
    <row r="39" spans="1:5" x14ac:dyDescent="0.25">
      <c r="A39" s="58"/>
      <c r="B39" s="58"/>
      <c r="C39" s="58"/>
      <c r="D39" s="58"/>
      <c r="E39" s="58"/>
    </row>
    <row r="40" spans="1:5" x14ac:dyDescent="0.25">
      <c r="A40" s="58"/>
      <c r="B40" s="58"/>
      <c r="C40" s="58"/>
      <c r="D40" s="58"/>
      <c r="E40" s="58"/>
    </row>
    <row r="41" spans="1:5" x14ac:dyDescent="0.25">
      <c r="A41" s="58"/>
      <c r="B41" s="58"/>
      <c r="C41" s="58"/>
      <c r="D41" s="58"/>
      <c r="E41" s="58"/>
    </row>
    <row r="42" spans="1:5" x14ac:dyDescent="0.25">
      <c r="A42" s="58"/>
      <c r="B42" s="58"/>
      <c r="C42" s="58"/>
      <c r="D42" s="58"/>
      <c r="E42" s="58"/>
    </row>
    <row r="43" spans="1:5" x14ac:dyDescent="0.25">
      <c r="A43" s="58"/>
      <c r="B43" s="58"/>
      <c r="C43" s="58"/>
      <c r="D43" s="58"/>
      <c r="E43" s="58"/>
    </row>
    <row r="44" spans="1:5" x14ac:dyDescent="0.25">
      <c r="A44" s="58"/>
      <c r="B44" s="58"/>
      <c r="C44" s="58"/>
      <c r="D44" s="58"/>
      <c r="E44" s="58"/>
    </row>
    <row r="45" spans="1:5" x14ac:dyDescent="0.25">
      <c r="A45" s="58"/>
      <c r="B45" s="58"/>
      <c r="C45" s="58"/>
      <c r="D45" s="58"/>
      <c r="E45" s="58"/>
    </row>
  </sheetData>
  <autoFilter ref="A6:Y31"/>
  <mergeCells count="21">
    <mergeCell ref="B7:B17"/>
    <mergeCell ref="B18:B19"/>
    <mergeCell ref="V4:V6"/>
    <mergeCell ref="W4:W6"/>
    <mergeCell ref="X4:X6"/>
    <mergeCell ref="A1:W1"/>
    <mergeCell ref="A2:W2"/>
    <mergeCell ref="A3:E5"/>
    <mergeCell ref="F3:S3"/>
    <mergeCell ref="U3:W3"/>
    <mergeCell ref="F5:I5"/>
    <mergeCell ref="M5:P5"/>
    <mergeCell ref="Q5:S5"/>
    <mergeCell ref="X3:Z3"/>
    <mergeCell ref="F4:I4"/>
    <mergeCell ref="J4:S4"/>
    <mergeCell ref="T4:T6"/>
    <mergeCell ref="U4:U6"/>
    <mergeCell ref="J5:J6"/>
    <mergeCell ref="Y4:Y6"/>
    <mergeCell ref="Z4:Z6"/>
  </mergeCells>
  <pageMargins left="0" right="0"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18" zoomScale="90" zoomScaleNormal="90" workbookViewId="0">
      <selection activeCell="I18" sqref="I18"/>
    </sheetView>
  </sheetViews>
  <sheetFormatPr baseColWidth="10" defaultColWidth="11.42578125" defaultRowHeight="15" x14ac:dyDescent="0.25"/>
  <cols>
    <col min="1" max="1" width="19.85546875" customWidth="1"/>
    <col min="2" max="2" width="8.140625" customWidth="1"/>
    <col min="3" max="3" width="38.5703125" customWidth="1"/>
    <col min="4" max="4" width="25.5703125" customWidth="1"/>
    <col min="5" max="5" width="24.28515625" customWidth="1"/>
    <col min="6" max="6" width="19.85546875" customWidth="1"/>
  </cols>
  <sheetData>
    <row r="1" spans="1:7" ht="20.25" x14ac:dyDescent="0.3">
      <c r="A1" s="261" t="s">
        <v>461</v>
      </c>
      <c r="B1" s="261"/>
      <c r="C1" s="261"/>
      <c r="D1" s="261"/>
      <c r="E1" s="261"/>
      <c r="F1" s="261"/>
      <c r="G1" s="59"/>
    </row>
    <row r="2" spans="1:7" ht="33.75" customHeight="1" x14ac:dyDescent="0.35">
      <c r="A2" s="64"/>
      <c r="B2" s="64"/>
      <c r="C2" s="64"/>
      <c r="D2" s="64"/>
      <c r="E2" s="64"/>
      <c r="F2" s="64"/>
      <c r="G2" s="59"/>
    </row>
    <row r="3" spans="1:7" ht="17.25" x14ac:dyDescent="0.3">
      <c r="A3" s="86" t="s">
        <v>155</v>
      </c>
      <c r="B3" s="87"/>
      <c r="C3" s="87" t="s">
        <v>156</v>
      </c>
      <c r="D3" s="87"/>
      <c r="E3" s="87"/>
      <c r="F3" s="87"/>
      <c r="G3" s="59"/>
    </row>
    <row r="4" spans="1:7" ht="11.25" customHeight="1" x14ac:dyDescent="0.3">
      <c r="A4" s="87"/>
      <c r="B4" s="87"/>
      <c r="C4" s="87"/>
      <c r="D4" s="87"/>
      <c r="E4" s="87"/>
      <c r="F4" s="87"/>
      <c r="G4" s="59"/>
    </row>
    <row r="5" spans="1:7" ht="17.25" x14ac:dyDescent="0.3">
      <c r="A5" s="86" t="s">
        <v>157</v>
      </c>
      <c r="B5" s="88"/>
      <c r="C5" s="87" t="s">
        <v>158</v>
      </c>
      <c r="D5" s="87"/>
      <c r="E5" s="86" t="s">
        <v>159</v>
      </c>
      <c r="F5" s="87" t="s">
        <v>160</v>
      </c>
      <c r="G5" s="59"/>
    </row>
    <row r="6" spans="1:7" ht="7.5" customHeight="1" x14ac:dyDescent="0.3">
      <c r="A6" s="87"/>
      <c r="B6" s="87"/>
      <c r="C6" s="87"/>
      <c r="D6" s="87"/>
      <c r="E6" s="87"/>
      <c r="F6" s="87"/>
      <c r="G6" s="59"/>
    </row>
    <row r="7" spans="1:7" ht="20.100000000000001" customHeight="1" x14ac:dyDescent="0.3">
      <c r="A7" s="86" t="s">
        <v>161</v>
      </c>
      <c r="B7" s="88"/>
      <c r="C7" s="87" t="s">
        <v>162</v>
      </c>
      <c r="D7" s="87"/>
      <c r="E7" s="86" t="s">
        <v>163</v>
      </c>
      <c r="F7" s="89">
        <v>2017</v>
      </c>
      <c r="G7" s="59"/>
    </row>
    <row r="8" spans="1:7" ht="20.100000000000001" customHeight="1" thickBot="1" x14ac:dyDescent="0.35">
      <c r="A8" s="86"/>
      <c r="B8" s="87"/>
      <c r="C8" s="87"/>
      <c r="D8" s="87"/>
      <c r="E8" s="87"/>
      <c r="F8" s="87"/>
      <c r="G8" s="59"/>
    </row>
    <row r="9" spans="1:7" s="6" customFormat="1" ht="32.25" customHeight="1" thickBot="1" x14ac:dyDescent="0.3">
      <c r="A9" s="262" t="s">
        <v>1</v>
      </c>
      <c r="B9" s="263"/>
      <c r="C9" s="263"/>
      <c r="D9" s="263"/>
      <c r="E9" s="263"/>
      <c r="F9" s="264"/>
      <c r="G9" s="59"/>
    </row>
    <row r="10" spans="1:7" s="6" customFormat="1" ht="27" customHeight="1" thickBot="1" x14ac:dyDescent="0.3">
      <c r="A10" s="262" t="s">
        <v>482</v>
      </c>
      <c r="B10" s="263"/>
      <c r="C10" s="263"/>
      <c r="D10" s="263"/>
      <c r="E10" s="263"/>
      <c r="F10" s="264"/>
      <c r="G10" s="59"/>
    </row>
    <row r="11" spans="1:7" s="6" customFormat="1" ht="47.25" customHeight="1" thickBot="1" x14ac:dyDescent="0.3">
      <c r="A11" s="85" t="s">
        <v>2</v>
      </c>
      <c r="B11" s="265" t="s">
        <v>3</v>
      </c>
      <c r="C11" s="266"/>
      <c r="D11" s="65" t="s">
        <v>4</v>
      </c>
      <c r="E11" s="66" t="s">
        <v>5</v>
      </c>
      <c r="F11" s="67" t="s">
        <v>462</v>
      </c>
      <c r="G11" s="59"/>
    </row>
    <row r="12" spans="1:7" ht="48" customHeight="1" x14ac:dyDescent="0.25">
      <c r="A12" s="270" t="s">
        <v>463</v>
      </c>
      <c r="B12" s="68" t="s">
        <v>87</v>
      </c>
      <c r="C12" s="69" t="s">
        <v>90</v>
      </c>
      <c r="D12" s="70" t="s">
        <v>464</v>
      </c>
      <c r="E12" s="71" t="s">
        <v>40</v>
      </c>
      <c r="F12" s="30" t="s">
        <v>465</v>
      </c>
      <c r="G12" s="59"/>
    </row>
    <row r="13" spans="1:7" s="6" customFormat="1" ht="57" customHeight="1" x14ac:dyDescent="0.25">
      <c r="A13" s="271"/>
      <c r="B13" s="132" t="s">
        <v>7</v>
      </c>
      <c r="C13" s="133" t="s">
        <v>466</v>
      </c>
      <c r="D13" s="134" t="s">
        <v>467</v>
      </c>
      <c r="E13" s="135" t="s">
        <v>35</v>
      </c>
      <c r="F13" s="136" t="s">
        <v>468</v>
      </c>
      <c r="G13" s="59"/>
    </row>
    <row r="14" spans="1:7" ht="48" customHeight="1" thickBot="1" x14ac:dyDescent="0.3">
      <c r="A14" s="272"/>
      <c r="B14" s="73" t="s">
        <v>88</v>
      </c>
      <c r="C14" s="37" t="s">
        <v>91</v>
      </c>
      <c r="D14" s="74" t="s">
        <v>92</v>
      </c>
      <c r="E14" s="75" t="s">
        <v>93</v>
      </c>
      <c r="F14" s="41" t="s">
        <v>469</v>
      </c>
      <c r="G14" s="59"/>
    </row>
    <row r="15" spans="1:7" ht="59.25" customHeight="1" x14ac:dyDescent="0.25">
      <c r="A15" s="267" t="s">
        <v>470</v>
      </c>
      <c r="B15" s="68" t="s">
        <v>9</v>
      </c>
      <c r="C15" s="69" t="s">
        <v>94</v>
      </c>
      <c r="D15" s="70" t="s">
        <v>471</v>
      </c>
      <c r="E15" s="71" t="s">
        <v>40</v>
      </c>
      <c r="F15" s="40" t="s">
        <v>472</v>
      </c>
      <c r="G15" s="59"/>
    </row>
    <row r="16" spans="1:7" ht="30" x14ac:dyDescent="0.25">
      <c r="A16" s="268"/>
      <c r="B16" s="16" t="s">
        <v>10</v>
      </c>
      <c r="C16" s="28" t="s">
        <v>95</v>
      </c>
      <c r="D16" s="72" t="s">
        <v>471</v>
      </c>
      <c r="E16" s="76" t="s">
        <v>46</v>
      </c>
      <c r="F16" s="77" t="s">
        <v>473</v>
      </c>
      <c r="G16" s="59"/>
    </row>
    <row r="17" spans="1:7" ht="63.75" customHeight="1" x14ac:dyDescent="0.25">
      <c r="A17" s="268"/>
      <c r="B17" s="17" t="s">
        <v>11</v>
      </c>
      <c r="C17" s="28" t="s">
        <v>96</v>
      </c>
      <c r="D17" s="72" t="s">
        <v>471</v>
      </c>
      <c r="E17" s="76" t="s">
        <v>40</v>
      </c>
      <c r="F17" s="77" t="s">
        <v>473</v>
      </c>
      <c r="G17" s="59"/>
    </row>
    <row r="18" spans="1:7" ht="66" customHeight="1" thickBot="1" x14ac:dyDescent="0.3">
      <c r="A18" s="269"/>
      <c r="B18" s="78" t="s">
        <v>97</v>
      </c>
      <c r="C18" s="37" t="s">
        <v>98</v>
      </c>
      <c r="D18" s="79" t="s">
        <v>471</v>
      </c>
      <c r="E18" s="80" t="s">
        <v>40</v>
      </c>
      <c r="F18" s="81" t="s">
        <v>474</v>
      </c>
      <c r="G18" s="59"/>
    </row>
    <row r="19" spans="1:7" ht="45" x14ac:dyDescent="0.25">
      <c r="A19" s="258" t="s">
        <v>475</v>
      </c>
      <c r="B19" s="150" t="s">
        <v>12</v>
      </c>
      <c r="C19" s="151" t="s">
        <v>99</v>
      </c>
      <c r="D19" s="152" t="s">
        <v>476</v>
      </c>
      <c r="E19" s="153" t="s">
        <v>39</v>
      </c>
      <c r="F19" s="154" t="s">
        <v>477</v>
      </c>
      <c r="G19" s="59"/>
    </row>
    <row r="20" spans="1:7" ht="30.75" thickBot="1" x14ac:dyDescent="0.3">
      <c r="A20" s="259"/>
      <c r="B20" s="178" t="s">
        <v>13</v>
      </c>
      <c r="C20" s="179" t="s">
        <v>100</v>
      </c>
      <c r="D20" s="180" t="s">
        <v>478</v>
      </c>
      <c r="E20" s="181" t="s">
        <v>85</v>
      </c>
      <c r="F20" s="182" t="s">
        <v>477</v>
      </c>
      <c r="G20" s="59"/>
    </row>
    <row r="21" spans="1:7" ht="45" x14ac:dyDescent="0.25">
      <c r="A21" s="258" t="s">
        <v>479</v>
      </c>
      <c r="B21" s="68" t="s">
        <v>15</v>
      </c>
      <c r="C21" s="69" t="s">
        <v>41</v>
      </c>
      <c r="D21" s="70" t="s">
        <v>480</v>
      </c>
      <c r="E21" s="71" t="s">
        <v>101</v>
      </c>
      <c r="F21" s="40">
        <v>43018</v>
      </c>
      <c r="G21" s="59"/>
    </row>
    <row r="22" spans="1:7" ht="45" x14ac:dyDescent="0.25">
      <c r="A22" s="260"/>
      <c r="B22" s="17" t="s">
        <v>16</v>
      </c>
      <c r="C22" s="28" t="s">
        <v>42</v>
      </c>
      <c r="D22" s="82" t="s">
        <v>45</v>
      </c>
      <c r="E22" s="76" t="s">
        <v>101</v>
      </c>
      <c r="F22" s="20">
        <v>43018</v>
      </c>
      <c r="G22" s="59"/>
    </row>
    <row r="23" spans="1:7" ht="90.75" thickBot="1" x14ac:dyDescent="0.3">
      <c r="A23" s="259"/>
      <c r="B23" s="78" t="s">
        <v>17</v>
      </c>
      <c r="C23" s="37" t="s">
        <v>43</v>
      </c>
      <c r="D23" s="79" t="s">
        <v>44</v>
      </c>
      <c r="E23" s="80" t="s">
        <v>89</v>
      </c>
      <c r="F23" s="81" t="s">
        <v>102</v>
      </c>
      <c r="G23" s="59"/>
    </row>
    <row r="24" spans="1:7" ht="60.75" thickBot="1" x14ac:dyDescent="0.3">
      <c r="A24" s="83" t="s">
        <v>481</v>
      </c>
      <c r="B24" s="174" t="s">
        <v>18</v>
      </c>
      <c r="C24" s="140" t="s">
        <v>48</v>
      </c>
      <c r="D24" s="175" t="s">
        <v>103</v>
      </c>
      <c r="E24" s="176" t="s">
        <v>47</v>
      </c>
      <c r="F24" s="177" t="s">
        <v>104</v>
      </c>
      <c r="G24" s="59"/>
    </row>
    <row r="25" spans="1:7" x14ac:dyDescent="0.25">
      <c r="A25" s="44"/>
      <c r="B25" s="44"/>
      <c r="C25" s="44"/>
      <c r="D25" s="84"/>
      <c r="E25" s="84"/>
      <c r="F25" s="44"/>
    </row>
    <row r="26" spans="1:7" x14ac:dyDescent="0.25">
      <c r="A26" s="44"/>
      <c r="B26" s="44"/>
      <c r="C26" s="44"/>
      <c r="D26" s="84"/>
      <c r="E26" s="84"/>
      <c r="F26" s="44"/>
    </row>
    <row r="27" spans="1:7" x14ac:dyDescent="0.25">
      <c r="A27" s="44"/>
      <c r="B27" s="44"/>
      <c r="C27" s="44"/>
      <c r="D27" s="84"/>
      <c r="E27" s="84"/>
      <c r="F27" s="44"/>
    </row>
    <row r="28" spans="1:7" x14ac:dyDescent="0.25">
      <c r="A28" s="44"/>
      <c r="B28" s="44"/>
      <c r="C28" s="44"/>
      <c r="D28" s="84"/>
      <c r="E28" s="84"/>
      <c r="F28" s="44"/>
    </row>
    <row r="29" spans="1:7" x14ac:dyDescent="0.25">
      <c r="A29" s="44"/>
      <c r="B29" s="44"/>
      <c r="C29" s="44"/>
      <c r="D29" s="84"/>
      <c r="E29" s="84"/>
      <c r="F29" s="44"/>
    </row>
    <row r="30" spans="1:7" x14ac:dyDescent="0.25">
      <c r="A30" s="44"/>
      <c r="B30" s="44"/>
      <c r="C30" s="44"/>
      <c r="D30" s="84"/>
      <c r="E30" s="84"/>
      <c r="F30" s="44"/>
    </row>
    <row r="31" spans="1:7" x14ac:dyDescent="0.25">
      <c r="A31" s="44"/>
      <c r="B31" s="44"/>
      <c r="C31" s="44"/>
      <c r="D31" s="84"/>
      <c r="E31" s="84"/>
      <c r="F31" s="44"/>
    </row>
    <row r="32" spans="1:7" x14ac:dyDescent="0.25">
      <c r="A32" s="44"/>
      <c r="B32" s="44"/>
      <c r="C32" s="44"/>
      <c r="D32" s="84"/>
      <c r="E32" s="84"/>
      <c r="F32" s="44"/>
    </row>
    <row r="33" spans="1:6" x14ac:dyDescent="0.25">
      <c r="A33" s="44"/>
      <c r="B33" s="44"/>
      <c r="C33" s="44"/>
      <c r="D33" s="84"/>
      <c r="E33" s="84"/>
      <c r="F33" s="44"/>
    </row>
    <row r="34" spans="1:6" x14ac:dyDescent="0.25">
      <c r="A34" s="44"/>
      <c r="B34" s="44"/>
      <c r="C34" s="44"/>
      <c r="D34" s="84"/>
      <c r="E34" s="84"/>
      <c r="F34" s="44"/>
    </row>
    <row r="35" spans="1:6" x14ac:dyDescent="0.25">
      <c r="A35" s="44"/>
      <c r="B35" s="44"/>
      <c r="C35" s="44"/>
      <c r="D35" s="84"/>
      <c r="E35" s="84"/>
      <c r="F35" s="44"/>
    </row>
    <row r="36" spans="1:6" x14ac:dyDescent="0.25">
      <c r="A36" s="44"/>
      <c r="B36" s="44"/>
      <c r="C36" s="44"/>
      <c r="D36" s="84"/>
      <c r="E36" s="84"/>
      <c r="F36" s="44"/>
    </row>
    <row r="37" spans="1:6" x14ac:dyDescent="0.25">
      <c r="A37" s="44"/>
      <c r="B37" s="44"/>
      <c r="C37" s="44"/>
      <c r="D37" s="84"/>
      <c r="E37" s="84"/>
      <c r="F37" s="44"/>
    </row>
  </sheetData>
  <mergeCells count="8">
    <mergeCell ref="A19:A20"/>
    <mergeCell ref="A21:A23"/>
    <mergeCell ref="A1:F1"/>
    <mergeCell ref="A9:F9"/>
    <mergeCell ref="B11:C11"/>
    <mergeCell ref="A10:F10"/>
    <mergeCell ref="A15:A18"/>
    <mergeCell ref="A12:A14"/>
  </mergeCells>
  <pageMargins left="0.25" right="0.25" top="0.75" bottom="0.75" header="0.3" footer="0.3"/>
  <pageSetup paperSize="135"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7" zoomScale="80" zoomScaleNormal="80" workbookViewId="0">
      <selection activeCell="K19" sqref="K19"/>
    </sheetView>
  </sheetViews>
  <sheetFormatPr baseColWidth="10" defaultColWidth="11.42578125" defaultRowHeight="15" x14ac:dyDescent="0.25"/>
  <cols>
    <col min="1" max="1" width="27.85546875" style="44" customWidth="1"/>
    <col min="2" max="2" width="18.28515625" style="44" customWidth="1"/>
    <col min="3" max="3" width="21.5703125" style="44" customWidth="1"/>
    <col min="4" max="4" width="21.7109375" style="44" customWidth="1"/>
    <col min="5" max="5" width="29" style="44" customWidth="1"/>
    <col min="6" max="6" width="20.7109375" style="44" customWidth="1"/>
    <col min="7" max="7" width="19.140625" style="44" customWidth="1"/>
    <col min="8" max="8" width="14.28515625" style="44" customWidth="1"/>
    <col min="9" max="9" width="12.42578125" style="44" bestFit="1" customWidth="1"/>
    <col min="10" max="16384" width="11.42578125" style="44"/>
  </cols>
  <sheetData>
    <row r="1" spans="1:9" ht="33.75" customHeight="1" x14ac:dyDescent="0.25">
      <c r="A1" s="273" t="s">
        <v>508</v>
      </c>
      <c r="B1" s="273"/>
      <c r="C1" s="273"/>
      <c r="D1" s="273"/>
      <c r="E1" s="273"/>
      <c r="F1" s="273"/>
      <c r="G1" s="273"/>
      <c r="H1" s="273"/>
      <c r="I1" s="273"/>
    </row>
    <row r="2" spans="1:9" x14ac:dyDescent="0.25">
      <c r="A2" s="59"/>
      <c r="B2" s="59"/>
      <c r="C2" s="59"/>
      <c r="D2" s="59"/>
      <c r="E2" s="59"/>
      <c r="F2" s="59"/>
      <c r="G2" s="59"/>
      <c r="H2" s="59"/>
      <c r="I2" s="59"/>
    </row>
    <row r="3" spans="1:9" ht="17.25" x14ac:dyDescent="0.3">
      <c r="A3" s="86" t="s">
        <v>155</v>
      </c>
      <c r="B3" s="87" t="s">
        <v>156</v>
      </c>
      <c r="C3" s="87"/>
      <c r="D3" s="87"/>
      <c r="E3" s="87"/>
      <c r="F3" s="87"/>
      <c r="G3" s="87"/>
      <c r="H3" s="59"/>
      <c r="I3" s="59"/>
    </row>
    <row r="4" spans="1:9" ht="17.25" x14ac:dyDescent="0.3">
      <c r="A4" s="87"/>
      <c r="B4" s="87"/>
      <c r="C4" s="87"/>
      <c r="D4" s="87"/>
      <c r="E4" s="87"/>
      <c r="F4" s="87"/>
      <c r="G4" s="87"/>
      <c r="H4" s="59"/>
      <c r="I4" s="59"/>
    </row>
    <row r="5" spans="1:9" ht="17.25" x14ac:dyDescent="0.3">
      <c r="A5" s="86" t="s">
        <v>157</v>
      </c>
      <c r="B5" s="87" t="s">
        <v>158</v>
      </c>
      <c r="C5" s="87"/>
      <c r="D5" s="87"/>
      <c r="E5" s="87"/>
      <c r="F5" s="86" t="s">
        <v>159</v>
      </c>
      <c r="G5" s="87" t="s">
        <v>160</v>
      </c>
      <c r="H5" s="59"/>
      <c r="I5" s="59"/>
    </row>
    <row r="6" spans="1:9" ht="17.25" x14ac:dyDescent="0.3">
      <c r="A6" s="87"/>
      <c r="B6" s="87"/>
      <c r="C6" s="87"/>
      <c r="D6" s="87"/>
      <c r="E6" s="87"/>
      <c r="F6" s="87"/>
      <c r="G6" s="87"/>
      <c r="H6" s="59"/>
      <c r="I6" s="59"/>
    </row>
    <row r="7" spans="1:9" ht="17.25" x14ac:dyDescent="0.3">
      <c r="A7" s="86" t="s">
        <v>161</v>
      </c>
      <c r="B7" s="87" t="s">
        <v>162</v>
      </c>
      <c r="C7" s="87"/>
      <c r="D7" s="87"/>
      <c r="E7" s="87"/>
      <c r="F7" s="86" t="s">
        <v>163</v>
      </c>
      <c r="G7" s="89">
        <v>2017</v>
      </c>
      <c r="H7" s="59"/>
      <c r="I7" s="59"/>
    </row>
    <row r="8" spans="1:9" ht="17.25" x14ac:dyDescent="0.3">
      <c r="A8" s="86"/>
      <c r="B8" s="87"/>
      <c r="C8" s="87"/>
      <c r="D8" s="87"/>
      <c r="E8" s="87"/>
      <c r="F8" s="87"/>
      <c r="G8" s="87"/>
      <c r="H8" s="59"/>
      <c r="I8" s="59"/>
    </row>
    <row r="9" spans="1:9" ht="26.25" customHeight="1" x14ac:dyDescent="0.25">
      <c r="A9" s="274" t="s">
        <v>0</v>
      </c>
      <c r="B9" s="274" t="s">
        <v>164</v>
      </c>
      <c r="C9" s="274" t="s">
        <v>165</v>
      </c>
      <c r="D9" s="274" t="s">
        <v>166</v>
      </c>
      <c r="E9" s="274" t="s">
        <v>167</v>
      </c>
      <c r="F9" s="274" t="s">
        <v>168</v>
      </c>
      <c r="G9" s="274" t="s">
        <v>169</v>
      </c>
      <c r="H9" s="276" t="s">
        <v>170</v>
      </c>
      <c r="I9" s="277"/>
    </row>
    <row r="10" spans="1:9" ht="33" customHeight="1" x14ac:dyDescent="0.25">
      <c r="A10" s="275"/>
      <c r="B10" s="275"/>
      <c r="C10" s="275"/>
      <c r="D10" s="275"/>
      <c r="E10" s="275"/>
      <c r="F10" s="275"/>
      <c r="G10" s="275"/>
      <c r="H10" s="60" t="s">
        <v>171</v>
      </c>
      <c r="I10" s="60" t="s">
        <v>172</v>
      </c>
    </row>
    <row r="11" spans="1:9" s="63" customFormat="1" ht="69.75" customHeight="1" x14ac:dyDescent="0.25">
      <c r="A11" s="98" t="s">
        <v>181</v>
      </c>
      <c r="B11" s="99" t="s">
        <v>173</v>
      </c>
      <c r="C11" s="98" t="s">
        <v>182</v>
      </c>
      <c r="D11" s="98" t="s">
        <v>183</v>
      </c>
      <c r="E11" s="98" t="s">
        <v>184</v>
      </c>
      <c r="F11" s="98" t="s">
        <v>185</v>
      </c>
      <c r="G11" s="98" t="s">
        <v>186</v>
      </c>
      <c r="H11" s="100" t="s">
        <v>187</v>
      </c>
      <c r="I11" s="100" t="s">
        <v>188</v>
      </c>
    </row>
    <row r="12" spans="1:9" s="63" customFormat="1" ht="62.25" customHeight="1" x14ac:dyDescent="0.25">
      <c r="A12" s="98" t="s">
        <v>189</v>
      </c>
      <c r="B12" s="99" t="s">
        <v>190</v>
      </c>
      <c r="C12" s="98" t="s">
        <v>191</v>
      </c>
      <c r="D12" s="98" t="s">
        <v>192</v>
      </c>
      <c r="E12" s="98" t="s">
        <v>193</v>
      </c>
      <c r="F12" s="98" t="s">
        <v>194</v>
      </c>
      <c r="G12" s="98" t="s">
        <v>195</v>
      </c>
      <c r="H12" s="100" t="s">
        <v>196</v>
      </c>
      <c r="I12" s="100" t="s">
        <v>197</v>
      </c>
    </row>
    <row r="13" spans="1:9" s="63" customFormat="1" ht="49.5" customHeight="1" x14ac:dyDescent="0.25">
      <c r="A13" s="137" t="s">
        <v>198</v>
      </c>
      <c r="B13" s="138" t="s">
        <v>173</v>
      </c>
      <c r="C13" s="137" t="s">
        <v>199</v>
      </c>
      <c r="D13" s="137" t="s">
        <v>200</v>
      </c>
      <c r="E13" s="137" t="s">
        <v>201</v>
      </c>
      <c r="F13" s="137" t="s">
        <v>202</v>
      </c>
      <c r="G13" s="137" t="s">
        <v>203</v>
      </c>
      <c r="H13" s="139" t="s">
        <v>204</v>
      </c>
      <c r="I13" s="139" t="s">
        <v>205</v>
      </c>
    </row>
    <row r="14" spans="1:9" s="63" customFormat="1" ht="43.5" customHeight="1" x14ac:dyDescent="0.25">
      <c r="A14" s="101" t="s">
        <v>206</v>
      </c>
      <c r="B14" s="102" t="s">
        <v>207</v>
      </c>
      <c r="C14" s="101" t="s">
        <v>208</v>
      </c>
      <c r="D14" s="101" t="s">
        <v>209</v>
      </c>
      <c r="E14" s="101" t="s">
        <v>210</v>
      </c>
      <c r="F14" s="101" t="s">
        <v>211</v>
      </c>
      <c r="G14" s="101" t="s">
        <v>212</v>
      </c>
      <c r="H14" s="103" t="s">
        <v>204</v>
      </c>
      <c r="I14" s="103" t="s">
        <v>213</v>
      </c>
    </row>
    <row r="15" spans="1:9" ht="59.25" customHeight="1" x14ac:dyDescent="0.25">
      <c r="A15" s="61" t="s">
        <v>483</v>
      </c>
      <c r="B15" s="62" t="s">
        <v>173</v>
      </c>
      <c r="C15" s="61" t="s">
        <v>174</v>
      </c>
      <c r="D15" s="61" t="s">
        <v>175</v>
      </c>
      <c r="E15" s="61" t="s">
        <v>176</v>
      </c>
      <c r="F15" s="61" t="s">
        <v>177</v>
      </c>
      <c r="G15" s="61" t="s">
        <v>178</v>
      </c>
      <c r="H15" s="90" t="s">
        <v>179</v>
      </c>
      <c r="I15" s="90" t="s">
        <v>180</v>
      </c>
    </row>
  </sheetData>
  <mergeCells count="9">
    <mergeCell ref="A1:I1"/>
    <mergeCell ref="A9:A10"/>
    <mergeCell ref="B9:B10"/>
    <mergeCell ref="C9:C10"/>
    <mergeCell ref="D9:D10"/>
    <mergeCell ref="E9:E10"/>
    <mergeCell ref="F9:F10"/>
    <mergeCell ref="G9:G10"/>
    <mergeCell ref="H9:I9"/>
  </mergeCells>
  <pageMargins left="0.7" right="0.7" top="0.75" bottom="0.75" header="0.3" footer="0.3"/>
  <pageSetup paperSize="135"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14" zoomScale="90" zoomScaleNormal="90" workbookViewId="0">
      <selection activeCell="F15" sqref="C15:F15"/>
    </sheetView>
  </sheetViews>
  <sheetFormatPr baseColWidth="10" defaultColWidth="11.42578125" defaultRowHeight="15" x14ac:dyDescent="0.25"/>
  <cols>
    <col min="1" max="1" width="24.85546875" customWidth="1"/>
    <col min="2" max="2" width="5.42578125" bestFit="1" customWidth="1"/>
    <col min="3" max="3" width="46.42578125" customWidth="1"/>
    <col min="4" max="4" width="19.140625" customWidth="1"/>
    <col min="5" max="5" width="23.140625" customWidth="1"/>
    <col min="6" max="6" width="21.7109375" customWidth="1"/>
  </cols>
  <sheetData>
    <row r="1" spans="1:7" ht="20.25" x14ac:dyDescent="0.3">
      <c r="A1" s="261" t="s">
        <v>509</v>
      </c>
      <c r="B1" s="280"/>
      <c r="C1" s="280"/>
      <c r="D1" s="280"/>
      <c r="E1" s="280"/>
      <c r="F1" s="280"/>
    </row>
    <row r="2" spans="1:7" ht="18.75" customHeight="1" x14ac:dyDescent="0.35">
      <c r="A2" s="1"/>
      <c r="B2" s="1"/>
      <c r="C2" s="1"/>
      <c r="D2" s="1"/>
      <c r="E2" s="1"/>
      <c r="F2" s="1"/>
    </row>
    <row r="3" spans="1:7" s="44" customFormat="1" ht="17.25" x14ac:dyDescent="0.3">
      <c r="A3" s="86" t="s">
        <v>155</v>
      </c>
      <c r="B3" s="87"/>
      <c r="C3" s="87" t="s">
        <v>156</v>
      </c>
      <c r="D3" s="87"/>
      <c r="E3" s="87"/>
      <c r="F3" s="87"/>
      <c r="G3" s="59"/>
    </row>
    <row r="4" spans="1:7" s="44" customFormat="1" ht="8.25" customHeight="1" x14ac:dyDescent="0.3">
      <c r="A4" s="87"/>
      <c r="B4" s="87"/>
      <c r="C4" s="87"/>
      <c r="D4" s="87"/>
      <c r="E4" s="87"/>
      <c r="F4" s="87"/>
      <c r="G4" s="59"/>
    </row>
    <row r="5" spans="1:7" s="44" customFormat="1" ht="17.25" x14ac:dyDescent="0.3">
      <c r="A5" s="86" t="s">
        <v>157</v>
      </c>
      <c r="B5" s="88"/>
      <c r="C5" s="87" t="s">
        <v>158</v>
      </c>
      <c r="D5" s="87"/>
      <c r="E5" s="86" t="s">
        <v>159</v>
      </c>
      <c r="F5" s="87" t="s">
        <v>160</v>
      </c>
      <c r="G5" s="59"/>
    </row>
    <row r="6" spans="1:7" ht="11.25" customHeight="1" x14ac:dyDescent="0.3">
      <c r="A6" s="87"/>
      <c r="B6" s="87"/>
      <c r="C6" s="87"/>
      <c r="D6" s="87"/>
      <c r="E6" s="87"/>
      <c r="F6" s="87"/>
      <c r="G6" s="59"/>
    </row>
    <row r="7" spans="1:7" ht="17.25" x14ac:dyDescent="0.3">
      <c r="A7" s="86" t="s">
        <v>161</v>
      </c>
      <c r="B7" s="88"/>
      <c r="C7" s="87" t="s">
        <v>162</v>
      </c>
      <c r="D7" s="87"/>
      <c r="E7" s="86" t="s">
        <v>163</v>
      </c>
      <c r="F7" s="89">
        <v>2017</v>
      </c>
      <c r="G7" s="59"/>
    </row>
    <row r="8" spans="1:7" ht="11.25" customHeight="1" thickBot="1" x14ac:dyDescent="0.3">
      <c r="A8" s="2"/>
      <c r="B8" s="2"/>
      <c r="C8" s="2"/>
      <c r="D8" s="2"/>
      <c r="E8" s="2"/>
      <c r="F8" s="2"/>
    </row>
    <row r="9" spans="1:7" ht="16.5" thickBot="1" x14ac:dyDescent="0.3">
      <c r="A9" s="284" t="s">
        <v>1</v>
      </c>
      <c r="B9" s="285"/>
      <c r="C9" s="285"/>
      <c r="D9" s="285"/>
      <c r="E9" s="285"/>
      <c r="F9" s="286"/>
    </row>
    <row r="10" spans="1:7" ht="16.5" thickBot="1" x14ac:dyDescent="0.3">
      <c r="A10" s="284" t="s">
        <v>21</v>
      </c>
      <c r="B10" s="285"/>
      <c r="C10" s="285"/>
      <c r="D10" s="285"/>
      <c r="E10" s="285"/>
      <c r="F10" s="286"/>
    </row>
    <row r="11" spans="1:7" ht="32.25" thickBot="1" x14ac:dyDescent="0.3">
      <c r="A11" s="92" t="s">
        <v>22</v>
      </c>
      <c r="B11" s="287" t="s">
        <v>3</v>
      </c>
      <c r="C11" s="288"/>
      <c r="D11" s="93" t="s">
        <v>4</v>
      </c>
      <c r="E11" s="94" t="s">
        <v>5</v>
      </c>
      <c r="F11" s="67" t="s">
        <v>462</v>
      </c>
    </row>
    <row r="12" spans="1:7" ht="67.5" customHeight="1" x14ac:dyDescent="0.25">
      <c r="A12" s="281" t="s">
        <v>23</v>
      </c>
      <c r="B12" s="10" t="s">
        <v>6</v>
      </c>
      <c r="C12" s="155" t="s">
        <v>50</v>
      </c>
      <c r="D12" s="156" t="s">
        <v>52</v>
      </c>
      <c r="E12" s="157" t="s">
        <v>105</v>
      </c>
      <c r="F12" s="158" t="s">
        <v>484</v>
      </c>
    </row>
    <row r="13" spans="1:7" ht="77.25" customHeight="1" x14ac:dyDescent="0.25">
      <c r="A13" s="282"/>
      <c r="B13" s="11" t="s">
        <v>7</v>
      </c>
      <c r="C13" s="91" t="s">
        <v>51</v>
      </c>
      <c r="D13" s="22" t="s">
        <v>52</v>
      </c>
      <c r="E13" s="23" t="s">
        <v>40</v>
      </c>
      <c r="F13" s="31" t="s">
        <v>108</v>
      </c>
    </row>
    <row r="14" spans="1:7" ht="69.75" customHeight="1" x14ac:dyDescent="0.25">
      <c r="A14" s="283" t="s">
        <v>24</v>
      </c>
      <c r="B14" s="11" t="s">
        <v>9</v>
      </c>
      <c r="C14" s="159" t="s">
        <v>107</v>
      </c>
      <c r="D14" s="160" t="s">
        <v>53</v>
      </c>
      <c r="E14" s="161" t="s">
        <v>39</v>
      </c>
      <c r="F14" s="162" t="s">
        <v>485</v>
      </c>
    </row>
    <row r="15" spans="1:7" ht="85.5" customHeight="1" x14ac:dyDescent="0.25">
      <c r="A15" s="282"/>
      <c r="B15" s="11" t="s">
        <v>10</v>
      </c>
      <c r="C15" s="159" t="s">
        <v>109</v>
      </c>
      <c r="D15" s="163" t="s">
        <v>54</v>
      </c>
      <c r="E15" s="164" t="s">
        <v>39</v>
      </c>
      <c r="F15" s="162" t="s">
        <v>485</v>
      </c>
    </row>
    <row r="16" spans="1:7" ht="47.25" customHeight="1" x14ac:dyDescent="0.25">
      <c r="A16" s="278" t="s">
        <v>25</v>
      </c>
      <c r="B16" s="104" t="s">
        <v>12</v>
      </c>
      <c r="C16" s="105" t="s">
        <v>110</v>
      </c>
      <c r="D16" s="106" t="s">
        <v>112</v>
      </c>
      <c r="E16" s="107" t="s">
        <v>36</v>
      </c>
      <c r="F16" s="108" t="s">
        <v>486</v>
      </c>
    </row>
    <row r="17" spans="1:6" ht="60" x14ac:dyDescent="0.25">
      <c r="A17" s="279"/>
      <c r="B17" s="104" t="s">
        <v>13</v>
      </c>
      <c r="C17" s="109" t="s">
        <v>111</v>
      </c>
      <c r="D17" s="110" t="s">
        <v>57</v>
      </c>
      <c r="E17" s="107" t="s">
        <v>36</v>
      </c>
      <c r="F17" s="108" t="s">
        <v>487</v>
      </c>
    </row>
    <row r="18" spans="1:6" ht="69" customHeight="1" thickBot="1" x14ac:dyDescent="0.3">
      <c r="A18" s="42" t="s">
        <v>106</v>
      </c>
      <c r="B18" s="141" t="s">
        <v>15</v>
      </c>
      <c r="C18" s="142" t="s">
        <v>55</v>
      </c>
      <c r="D18" s="143" t="s">
        <v>56</v>
      </c>
      <c r="E18" s="144" t="s">
        <v>35</v>
      </c>
      <c r="F18" s="145" t="s">
        <v>488</v>
      </c>
    </row>
  </sheetData>
  <mergeCells count="7">
    <mergeCell ref="A16:A17"/>
    <mergeCell ref="A1:F1"/>
    <mergeCell ref="A12:A13"/>
    <mergeCell ref="A14:A15"/>
    <mergeCell ref="A9:F9"/>
    <mergeCell ref="B11:C11"/>
    <mergeCell ref="A10:F10"/>
  </mergeCells>
  <pageMargins left="0.25" right="0.25" top="0.75" bottom="0.75" header="0.3" footer="0.3"/>
  <pageSetup paperSize="135"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8" workbookViewId="0">
      <selection activeCell="I18" sqref="I18"/>
    </sheetView>
  </sheetViews>
  <sheetFormatPr baseColWidth="10" defaultColWidth="11.42578125" defaultRowHeight="15" x14ac:dyDescent="0.25"/>
  <cols>
    <col min="1" max="1" width="23" customWidth="1"/>
    <col min="2" max="2" width="6.5703125" customWidth="1"/>
    <col min="3" max="3" width="45.85546875" customWidth="1"/>
    <col min="4" max="4" width="17.85546875" customWidth="1"/>
    <col min="5" max="5" width="19.140625" customWidth="1"/>
    <col min="6" max="6" width="16.140625" customWidth="1"/>
  </cols>
  <sheetData>
    <row r="1" spans="1:6" ht="20.25" x14ac:dyDescent="0.3">
      <c r="A1" s="261" t="s">
        <v>510</v>
      </c>
      <c r="B1" s="280"/>
      <c r="C1" s="280"/>
      <c r="D1" s="280"/>
      <c r="E1" s="280"/>
      <c r="F1" s="280"/>
    </row>
    <row r="2" spans="1:6" ht="15" customHeight="1" x14ac:dyDescent="0.35">
      <c r="A2" s="4"/>
      <c r="B2" s="4"/>
      <c r="C2" s="4"/>
      <c r="D2" s="4"/>
      <c r="E2" s="4"/>
      <c r="F2" s="4"/>
    </row>
    <row r="3" spans="1:6" s="44" customFormat="1" ht="17.25" x14ac:dyDescent="0.3">
      <c r="A3" s="86" t="s">
        <v>155</v>
      </c>
      <c r="B3" s="87"/>
      <c r="C3" s="87" t="s">
        <v>156</v>
      </c>
      <c r="D3" s="87"/>
      <c r="E3" s="87"/>
      <c r="F3" s="87"/>
    </row>
    <row r="4" spans="1:6" s="44" customFormat="1" ht="9.75" customHeight="1" x14ac:dyDescent="0.3">
      <c r="A4" s="87"/>
      <c r="B4" s="87"/>
      <c r="C4" s="87"/>
      <c r="D4" s="87"/>
      <c r="E4" s="87"/>
      <c r="F4" s="87"/>
    </row>
    <row r="5" spans="1:6" s="44" customFormat="1" ht="17.25" x14ac:dyDescent="0.3">
      <c r="A5" s="86" t="s">
        <v>157</v>
      </c>
      <c r="B5" s="88"/>
      <c r="C5" s="87" t="s">
        <v>158</v>
      </c>
      <c r="D5" s="87"/>
      <c r="E5" s="86" t="s">
        <v>159</v>
      </c>
      <c r="F5" s="87" t="s">
        <v>160</v>
      </c>
    </row>
    <row r="6" spans="1:6" s="44" customFormat="1" ht="9" customHeight="1" x14ac:dyDescent="0.3">
      <c r="A6" s="87"/>
      <c r="B6" s="87"/>
      <c r="C6" s="87"/>
      <c r="D6" s="87"/>
      <c r="E6" s="87"/>
      <c r="F6" s="87"/>
    </row>
    <row r="7" spans="1:6" s="44" customFormat="1" ht="17.25" x14ac:dyDescent="0.3">
      <c r="A7" s="86" t="s">
        <v>161</v>
      </c>
      <c r="B7" s="88"/>
      <c r="C7" s="87" t="s">
        <v>162</v>
      </c>
      <c r="D7" s="87"/>
      <c r="E7" s="86" t="s">
        <v>163</v>
      </c>
      <c r="F7" s="89">
        <v>2017</v>
      </c>
    </row>
    <row r="8" spans="1:6" ht="16.5" thickBot="1" x14ac:dyDescent="0.3">
      <c r="A8" s="5"/>
      <c r="B8" s="5"/>
      <c r="C8" s="5"/>
      <c r="D8" s="5"/>
      <c r="E8" s="5"/>
      <c r="F8" s="5"/>
    </row>
    <row r="9" spans="1:6" ht="16.5" thickBot="1" x14ac:dyDescent="0.3">
      <c r="A9" s="284" t="s">
        <v>1</v>
      </c>
      <c r="B9" s="285"/>
      <c r="C9" s="285"/>
      <c r="D9" s="285"/>
      <c r="E9" s="285"/>
      <c r="F9" s="286"/>
    </row>
    <row r="10" spans="1:6" ht="16.5" thickBot="1" x14ac:dyDescent="0.3">
      <c r="A10" s="295" t="s">
        <v>113</v>
      </c>
      <c r="B10" s="285"/>
      <c r="C10" s="285"/>
      <c r="D10" s="285"/>
      <c r="E10" s="285"/>
      <c r="F10" s="286"/>
    </row>
    <row r="11" spans="1:6" ht="48" thickBot="1" x14ac:dyDescent="0.3">
      <c r="A11" s="24" t="s">
        <v>22</v>
      </c>
      <c r="B11" s="293" t="s">
        <v>3</v>
      </c>
      <c r="C11" s="294"/>
      <c r="D11" s="25" t="s">
        <v>4</v>
      </c>
      <c r="E11" s="26" t="s">
        <v>5</v>
      </c>
      <c r="F11" s="67" t="s">
        <v>462</v>
      </c>
    </row>
    <row r="12" spans="1:6" s="6" customFormat="1" ht="75.75" x14ac:dyDescent="0.25">
      <c r="A12" s="33" t="s">
        <v>117</v>
      </c>
      <c r="B12" s="32" t="s">
        <v>6</v>
      </c>
      <c r="C12" s="183" t="s">
        <v>114</v>
      </c>
      <c r="D12" s="184" t="s">
        <v>116</v>
      </c>
      <c r="E12" s="185" t="s">
        <v>115</v>
      </c>
      <c r="F12" s="186" t="s">
        <v>213</v>
      </c>
    </row>
    <row r="13" spans="1:6" ht="45" x14ac:dyDescent="0.25">
      <c r="A13" s="290" t="s">
        <v>26</v>
      </c>
      <c r="B13" s="34" t="s">
        <v>9</v>
      </c>
      <c r="C13" s="187" t="s">
        <v>118</v>
      </c>
      <c r="D13" s="188" t="s">
        <v>58</v>
      </c>
      <c r="E13" s="185" t="s">
        <v>115</v>
      </c>
      <c r="F13" s="189" t="s">
        <v>489</v>
      </c>
    </row>
    <row r="14" spans="1:6" s="6" customFormat="1" ht="45" x14ac:dyDescent="0.25">
      <c r="A14" s="291"/>
      <c r="B14" s="36" t="s">
        <v>10</v>
      </c>
      <c r="C14" s="165" t="s">
        <v>119</v>
      </c>
      <c r="D14" s="166" t="s">
        <v>68</v>
      </c>
      <c r="E14" s="167" t="s">
        <v>39</v>
      </c>
      <c r="F14" s="162" t="s">
        <v>490</v>
      </c>
    </row>
    <row r="15" spans="1:6" ht="36.75" customHeight="1" x14ac:dyDescent="0.25">
      <c r="A15" s="291"/>
      <c r="B15" s="36" t="s">
        <v>11</v>
      </c>
      <c r="C15" s="165" t="s">
        <v>120</v>
      </c>
      <c r="D15" s="166" t="s">
        <v>61</v>
      </c>
      <c r="E15" s="168" t="s">
        <v>39</v>
      </c>
      <c r="F15" s="162" t="s">
        <v>188</v>
      </c>
    </row>
    <row r="16" spans="1:6" ht="34.5" customHeight="1" x14ac:dyDescent="0.25">
      <c r="A16" s="292"/>
      <c r="B16" s="36" t="s">
        <v>97</v>
      </c>
      <c r="C16" s="35" t="s">
        <v>121</v>
      </c>
      <c r="D16" s="82" t="s">
        <v>122</v>
      </c>
      <c r="E16" s="15" t="s">
        <v>40</v>
      </c>
      <c r="F16" s="19" t="s">
        <v>491</v>
      </c>
    </row>
    <row r="17" spans="1:6" ht="47.25" customHeight="1" x14ac:dyDescent="0.25">
      <c r="A17" s="111" t="s">
        <v>27</v>
      </c>
      <c r="B17" s="104" t="s">
        <v>12</v>
      </c>
      <c r="C17" s="109" t="s">
        <v>59</v>
      </c>
      <c r="D17" s="112" t="s">
        <v>38</v>
      </c>
      <c r="E17" s="113" t="s">
        <v>36</v>
      </c>
      <c r="F17" s="108" t="s">
        <v>188</v>
      </c>
    </row>
    <row r="18" spans="1:6" ht="48.75" customHeight="1" x14ac:dyDescent="0.25">
      <c r="A18" s="283" t="s">
        <v>28</v>
      </c>
      <c r="B18" s="146" t="s">
        <v>15</v>
      </c>
      <c r="C18" s="133" t="s">
        <v>124</v>
      </c>
      <c r="D18" s="147" t="s">
        <v>60</v>
      </c>
      <c r="E18" s="148" t="s">
        <v>35</v>
      </c>
      <c r="F18" s="149" t="s">
        <v>492</v>
      </c>
    </row>
    <row r="19" spans="1:6" ht="36" customHeight="1" x14ac:dyDescent="0.25">
      <c r="A19" s="282"/>
      <c r="B19" s="3" t="s">
        <v>16</v>
      </c>
      <c r="C19" s="183" t="s">
        <v>125</v>
      </c>
      <c r="D19" s="188" t="s">
        <v>49</v>
      </c>
      <c r="E19" s="190" t="s">
        <v>85</v>
      </c>
      <c r="F19" s="191" t="s">
        <v>123</v>
      </c>
    </row>
    <row r="20" spans="1:6" ht="64.5" customHeight="1" x14ac:dyDescent="0.25">
      <c r="A20" s="283" t="s">
        <v>29</v>
      </c>
      <c r="B20" s="104" t="s">
        <v>18</v>
      </c>
      <c r="C20" s="109" t="s">
        <v>128</v>
      </c>
      <c r="D20" s="112" t="s">
        <v>62</v>
      </c>
      <c r="E20" s="113" t="s">
        <v>36</v>
      </c>
      <c r="F20" s="114" t="s">
        <v>126</v>
      </c>
    </row>
    <row r="21" spans="1:6" ht="45" x14ac:dyDescent="0.25">
      <c r="A21" s="282"/>
      <c r="B21" s="104" t="s">
        <v>19</v>
      </c>
      <c r="C21" s="109" t="s">
        <v>63</v>
      </c>
      <c r="D21" s="112" t="s">
        <v>127</v>
      </c>
      <c r="E21" s="113" t="s">
        <v>36</v>
      </c>
      <c r="F21" s="114" t="s">
        <v>126</v>
      </c>
    </row>
    <row r="22" spans="1:6" ht="45" x14ac:dyDescent="0.25">
      <c r="A22" s="282"/>
      <c r="B22" s="104" t="s">
        <v>20</v>
      </c>
      <c r="C22" s="109" t="s">
        <v>129</v>
      </c>
      <c r="D22" s="112" t="s">
        <v>40</v>
      </c>
      <c r="E22" s="113" t="s">
        <v>36</v>
      </c>
      <c r="F22" s="114" t="s">
        <v>133</v>
      </c>
    </row>
    <row r="23" spans="1:6" ht="45.75" thickBot="1" x14ac:dyDescent="0.3">
      <c r="A23" s="289"/>
      <c r="B23" s="115" t="s">
        <v>130</v>
      </c>
      <c r="C23" s="116" t="s">
        <v>135</v>
      </c>
      <c r="D23" s="117" t="s">
        <v>131</v>
      </c>
      <c r="E23" s="118" t="s">
        <v>132</v>
      </c>
      <c r="F23" s="119" t="s">
        <v>134</v>
      </c>
    </row>
    <row r="24" spans="1:6" x14ac:dyDescent="0.25">
      <c r="C24" s="84"/>
    </row>
  </sheetData>
  <mergeCells count="7">
    <mergeCell ref="A20:A23"/>
    <mergeCell ref="A1:F1"/>
    <mergeCell ref="A13:A16"/>
    <mergeCell ref="A9:F9"/>
    <mergeCell ref="B11:C11"/>
    <mergeCell ref="A10:F10"/>
    <mergeCell ref="A18:A19"/>
  </mergeCells>
  <pageMargins left="0.2" right="0.2" top="0.75" bottom="0.75" header="0.3" footer="0.3"/>
  <pageSetup paperSize="135"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B20" zoomScale="90" zoomScaleNormal="90" workbookViewId="0">
      <selection activeCell="P17" sqref="P17"/>
    </sheetView>
  </sheetViews>
  <sheetFormatPr baseColWidth="10" defaultColWidth="11.42578125" defaultRowHeight="15" x14ac:dyDescent="0.25"/>
  <cols>
    <col min="1" max="1" width="22.7109375" style="44" customWidth="1"/>
    <col min="2" max="2" width="6.5703125" style="44" customWidth="1"/>
    <col min="3" max="3" width="34.28515625" style="44" customWidth="1"/>
    <col min="4" max="4" width="18" style="44" customWidth="1"/>
    <col min="5" max="5" width="23.28515625" style="44" customWidth="1"/>
    <col min="6" max="6" width="16.140625" style="44" customWidth="1"/>
    <col min="7" max="7" width="14.7109375" style="44" customWidth="1"/>
    <col min="8" max="16384" width="11.42578125" style="44"/>
  </cols>
  <sheetData>
    <row r="1" spans="1:9" ht="20.25" x14ac:dyDescent="0.3">
      <c r="A1" s="261" t="s">
        <v>511</v>
      </c>
      <c r="B1" s="280"/>
      <c r="C1" s="280"/>
      <c r="D1" s="280"/>
      <c r="E1" s="280"/>
      <c r="F1" s="280"/>
      <c r="G1" s="280"/>
    </row>
    <row r="2" spans="1:9" ht="15" customHeight="1" x14ac:dyDescent="0.35">
      <c r="A2" s="13"/>
      <c r="B2" s="13"/>
      <c r="C2" s="13"/>
      <c r="D2" s="13"/>
      <c r="E2" s="13"/>
      <c r="F2" s="13"/>
      <c r="G2" s="13"/>
    </row>
    <row r="3" spans="1:9" ht="23.25" x14ac:dyDescent="0.35">
      <c r="A3" s="86" t="s">
        <v>155</v>
      </c>
      <c r="B3" s="87"/>
      <c r="C3" s="87" t="s">
        <v>156</v>
      </c>
      <c r="D3" s="87"/>
      <c r="E3" s="87"/>
      <c r="F3" s="87"/>
      <c r="G3" s="13"/>
    </row>
    <row r="4" spans="1:9" ht="12.75" customHeight="1" x14ac:dyDescent="0.35">
      <c r="A4" s="87"/>
      <c r="B4" s="87"/>
      <c r="C4" s="87"/>
      <c r="D4" s="87"/>
      <c r="E4" s="87"/>
      <c r="F4" s="87"/>
      <c r="G4" s="13"/>
    </row>
    <row r="5" spans="1:9" ht="23.25" x14ac:dyDescent="0.35">
      <c r="A5" s="86" t="s">
        <v>157</v>
      </c>
      <c r="B5" s="88"/>
      <c r="C5" s="87" t="s">
        <v>158</v>
      </c>
      <c r="D5" s="87"/>
      <c r="E5" s="86" t="s">
        <v>159</v>
      </c>
      <c r="F5" s="87" t="s">
        <v>160</v>
      </c>
      <c r="G5" s="13"/>
    </row>
    <row r="6" spans="1:9" ht="13.5" customHeight="1" x14ac:dyDescent="0.35">
      <c r="A6" s="87"/>
      <c r="B6" s="87"/>
      <c r="C6" s="87"/>
      <c r="D6" s="87"/>
      <c r="E6" s="87"/>
      <c r="F6" s="87"/>
      <c r="G6" s="13"/>
    </row>
    <row r="7" spans="1:9" ht="23.25" x14ac:dyDescent="0.35">
      <c r="A7" s="86" t="s">
        <v>161</v>
      </c>
      <c r="B7" s="88"/>
      <c r="C7" s="87" t="s">
        <v>162</v>
      </c>
      <c r="D7" s="87"/>
      <c r="E7" s="86" t="s">
        <v>163</v>
      </c>
      <c r="F7" s="89">
        <v>2017</v>
      </c>
      <c r="G7" s="13"/>
    </row>
    <row r="8" spans="1:9" ht="16.5" thickBot="1" x14ac:dyDescent="0.3">
      <c r="A8" s="45"/>
      <c r="B8" s="45"/>
      <c r="C8" s="45"/>
      <c r="D8" s="45"/>
      <c r="E8" s="45"/>
      <c r="F8" s="45"/>
      <c r="G8" s="45"/>
    </row>
    <row r="9" spans="1:9" ht="16.5" thickBot="1" x14ac:dyDescent="0.3">
      <c r="A9" s="297" t="s">
        <v>1</v>
      </c>
      <c r="B9" s="298"/>
      <c r="C9" s="298"/>
      <c r="D9" s="298"/>
      <c r="E9" s="298"/>
      <c r="F9" s="298"/>
      <c r="G9" s="299"/>
    </row>
    <row r="10" spans="1:9" ht="23.25" customHeight="1" thickBot="1" x14ac:dyDescent="0.3">
      <c r="A10" s="297" t="s">
        <v>30</v>
      </c>
      <c r="B10" s="298"/>
      <c r="C10" s="298"/>
      <c r="D10" s="298"/>
      <c r="E10" s="298"/>
      <c r="F10" s="298"/>
      <c r="G10" s="299"/>
    </row>
    <row r="11" spans="1:9" ht="48" customHeight="1" thickBot="1" x14ac:dyDescent="0.3">
      <c r="A11" s="46" t="s">
        <v>22</v>
      </c>
      <c r="B11" s="300" t="s">
        <v>3</v>
      </c>
      <c r="C11" s="301"/>
      <c r="D11" s="25" t="s">
        <v>4</v>
      </c>
      <c r="E11" s="26" t="s">
        <v>37</v>
      </c>
      <c r="F11" s="26" t="s">
        <v>5</v>
      </c>
      <c r="G11" s="67" t="s">
        <v>462</v>
      </c>
    </row>
    <row r="12" spans="1:9" ht="65.25" customHeight="1" x14ac:dyDescent="0.25">
      <c r="A12" s="296" t="s">
        <v>136</v>
      </c>
      <c r="B12" s="10" t="s">
        <v>6</v>
      </c>
      <c r="C12" s="159" t="s">
        <v>66</v>
      </c>
      <c r="D12" s="169" t="s">
        <v>67</v>
      </c>
      <c r="E12" s="170" t="s">
        <v>493</v>
      </c>
      <c r="F12" s="164" t="s">
        <v>39</v>
      </c>
      <c r="G12" s="171">
        <v>42885</v>
      </c>
    </row>
    <row r="13" spans="1:9" ht="66.75" customHeight="1" x14ac:dyDescent="0.25">
      <c r="A13" s="282"/>
      <c r="B13" s="11" t="s">
        <v>7</v>
      </c>
      <c r="C13" s="159" t="s">
        <v>69</v>
      </c>
      <c r="D13" s="172" t="s">
        <v>68</v>
      </c>
      <c r="E13" s="170" t="s">
        <v>493</v>
      </c>
      <c r="F13" s="164" t="s">
        <v>39</v>
      </c>
      <c r="G13" s="171">
        <v>42885</v>
      </c>
    </row>
    <row r="14" spans="1:9" ht="60" x14ac:dyDescent="0.25">
      <c r="A14" s="282"/>
      <c r="B14" s="11" t="s">
        <v>8</v>
      </c>
      <c r="C14" s="159" t="s">
        <v>72</v>
      </c>
      <c r="D14" s="172" t="s">
        <v>73</v>
      </c>
      <c r="E14" s="173" t="s">
        <v>494</v>
      </c>
      <c r="F14" s="164" t="s">
        <v>39</v>
      </c>
      <c r="G14" s="171">
        <v>42885</v>
      </c>
      <c r="H14" s="29"/>
    </row>
    <row r="15" spans="1:9" ht="49.5" customHeight="1" x14ac:dyDescent="0.25">
      <c r="A15" s="282"/>
      <c r="B15" s="27" t="s">
        <v>64</v>
      </c>
      <c r="C15" s="159" t="s">
        <v>71</v>
      </c>
      <c r="D15" s="172" t="s">
        <v>75</v>
      </c>
      <c r="E15" s="173" t="s">
        <v>74</v>
      </c>
      <c r="F15" s="164" t="s">
        <v>39</v>
      </c>
      <c r="G15" s="171">
        <v>42885</v>
      </c>
      <c r="H15" s="38"/>
      <c r="I15" s="39"/>
    </row>
    <row r="16" spans="1:9" ht="60.75" customHeight="1" x14ac:dyDescent="0.25">
      <c r="A16" s="282"/>
      <c r="B16" s="27" t="s">
        <v>65</v>
      </c>
      <c r="C16" s="159" t="s">
        <v>70</v>
      </c>
      <c r="D16" s="172" t="s">
        <v>76</v>
      </c>
      <c r="E16" s="170" t="s">
        <v>493</v>
      </c>
      <c r="F16" s="164" t="s">
        <v>39</v>
      </c>
      <c r="G16" s="171">
        <v>42885</v>
      </c>
      <c r="H16" s="38"/>
      <c r="I16" s="39"/>
    </row>
    <row r="17" spans="1:7" ht="75" x14ac:dyDescent="0.25">
      <c r="A17" s="283" t="s">
        <v>31</v>
      </c>
      <c r="B17" s="11" t="s">
        <v>9</v>
      </c>
      <c r="C17" s="28" t="s">
        <v>86</v>
      </c>
      <c r="D17" s="14" t="s">
        <v>58</v>
      </c>
      <c r="E17" s="76" t="s">
        <v>77</v>
      </c>
      <c r="F17" s="18" t="s">
        <v>138</v>
      </c>
      <c r="G17" s="43">
        <v>42824</v>
      </c>
    </row>
    <row r="18" spans="1:7" ht="66.75" customHeight="1" x14ac:dyDescent="0.25">
      <c r="A18" s="282"/>
      <c r="B18" s="11" t="s">
        <v>10</v>
      </c>
      <c r="C18" s="183" t="s">
        <v>84</v>
      </c>
      <c r="D18" s="192" t="s">
        <v>137</v>
      </c>
      <c r="E18" s="193" t="s">
        <v>77</v>
      </c>
      <c r="F18" s="194" t="s">
        <v>85</v>
      </c>
      <c r="G18" s="191" t="s">
        <v>133</v>
      </c>
    </row>
    <row r="19" spans="1:7" ht="63" customHeight="1" x14ac:dyDescent="0.25">
      <c r="A19" s="283" t="s">
        <v>32</v>
      </c>
      <c r="B19" s="11" t="s">
        <v>12</v>
      </c>
      <c r="C19" s="199" t="s">
        <v>78</v>
      </c>
      <c r="D19" s="200" t="s">
        <v>81</v>
      </c>
      <c r="E19" s="201" t="s">
        <v>495</v>
      </c>
      <c r="F19" s="202" t="s">
        <v>139</v>
      </c>
      <c r="G19" s="203">
        <v>42824</v>
      </c>
    </row>
    <row r="20" spans="1:7" ht="36" customHeight="1" x14ac:dyDescent="0.25">
      <c r="A20" s="282"/>
      <c r="B20" s="11" t="s">
        <v>13</v>
      </c>
      <c r="C20" s="199" t="s">
        <v>79</v>
      </c>
      <c r="D20" s="200" t="s">
        <v>82</v>
      </c>
      <c r="E20" s="204" t="s">
        <v>496</v>
      </c>
      <c r="F20" s="202" t="s">
        <v>139</v>
      </c>
      <c r="G20" s="203">
        <v>42824</v>
      </c>
    </row>
    <row r="21" spans="1:7" ht="45" x14ac:dyDescent="0.25">
      <c r="A21" s="282"/>
      <c r="B21" s="11" t="s">
        <v>14</v>
      </c>
      <c r="C21" s="199" t="s">
        <v>80</v>
      </c>
      <c r="D21" s="200" t="s">
        <v>83</v>
      </c>
      <c r="E21" s="204" t="s">
        <v>497</v>
      </c>
      <c r="F21" s="202" t="s">
        <v>139</v>
      </c>
      <c r="G21" s="203">
        <v>42824</v>
      </c>
    </row>
    <row r="22" spans="1:7" ht="66.75" customHeight="1" x14ac:dyDescent="0.25">
      <c r="A22" s="283" t="s">
        <v>33</v>
      </c>
      <c r="B22" s="11" t="s">
        <v>15</v>
      </c>
      <c r="C22" s="199" t="s">
        <v>151</v>
      </c>
      <c r="D22" s="200" t="s">
        <v>153</v>
      </c>
      <c r="E22" s="204" t="s">
        <v>498</v>
      </c>
      <c r="F22" s="202" t="s">
        <v>139</v>
      </c>
      <c r="G22" s="205">
        <v>42978</v>
      </c>
    </row>
    <row r="23" spans="1:7" ht="60" x14ac:dyDescent="0.25">
      <c r="A23" s="282"/>
      <c r="B23" s="27" t="s">
        <v>140</v>
      </c>
      <c r="C23" s="199" t="s">
        <v>142</v>
      </c>
      <c r="D23" s="200" t="s">
        <v>38</v>
      </c>
      <c r="E23" s="204" t="s">
        <v>499</v>
      </c>
      <c r="F23" s="202" t="s">
        <v>139</v>
      </c>
      <c r="G23" s="205">
        <v>42978</v>
      </c>
    </row>
    <row r="24" spans="1:7" ht="50.25" customHeight="1" x14ac:dyDescent="0.25">
      <c r="A24" s="282"/>
      <c r="B24" s="27" t="s">
        <v>141</v>
      </c>
      <c r="C24" s="199" t="s">
        <v>152</v>
      </c>
      <c r="D24" s="200" t="s">
        <v>154</v>
      </c>
      <c r="E24" s="204" t="s">
        <v>500</v>
      </c>
      <c r="F24" s="202" t="s">
        <v>139</v>
      </c>
      <c r="G24" s="205">
        <v>42978</v>
      </c>
    </row>
    <row r="25" spans="1:7" ht="67.5" customHeight="1" thickBot="1" x14ac:dyDescent="0.3">
      <c r="A25" s="21" t="s">
        <v>34</v>
      </c>
      <c r="B25" s="12" t="s">
        <v>18</v>
      </c>
      <c r="C25" s="179" t="s">
        <v>143</v>
      </c>
      <c r="D25" s="195" t="s">
        <v>145</v>
      </c>
      <c r="E25" s="196" t="s">
        <v>501</v>
      </c>
      <c r="F25" s="197" t="s">
        <v>144</v>
      </c>
      <c r="G25" s="198" t="s">
        <v>133</v>
      </c>
    </row>
    <row r="26" spans="1:7" x14ac:dyDescent="0.25">
      <c r="A26" s="8"/>
      <c r="B26" s="9"/>
      <c r="C26" s="8"/>
      <c r="D26" s="7"/>
      <c r="E26" s="7"/>
      <c r="F26" s="7"/>
      <c r="G26" s="7"/>
    </row>
  </sheetData>
  <mergeCells count="8">
    <mergeCell ref="A19:A21"/>
    <mergeCell ref="A22:A24"/>
    <mergeCell ref="A1:G1"/>
    <mergeCell ref="A12:A16"/>
    <mergeCell ref="A17:A18"/>
    <mergeCell ref="A9:G9"/>
    <mergeCell ref="B11:C11"/>
    <mergeCell ref="A10:G10"/>
  </mergeCells>
  <pageMargins left="0.2" right="0.2" top="0.75" bottom="0.75" header="0.3" footer="0.3"/>
  <pageSetup paperSize="135"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election activeCell="D15" sqref="D15"/>
    </sheetView>
  </sheetViews>
  <sheetFormatPr baseColWidth="10" defaultColWidth="11.42578125" defaultRowHeight="15" x14ac:dyDescent="0.25"/>
  <cols>
    <col min="1" max="1" width="22.7109375" style="6" customWidth="1"/>
    <col min="2" max="2" width="5.42578125" style="6" customWidth="1"/>
    <col min="3" max="3" width="28.7109375" style="6" customWidth="1"/>
    <col min="4" max="4" width="18.7109375" style="6" customWidth="1"/>
    <col min="5" max="5" width="21.140625" style="6" bestFit="1" customWidth="1"/>
    <col min="6" max="6" width="17" style="6" customWidth="1"/>
    <col min="7" max="7" width="15.7109375" style="6" customWidth="1"/>
    <col min="8" max="16384" width="11.42578125" style="6"/>
  </cols>
  <sheetData>
    <row r="1" spans="1:7" ht="20.25" x14ac:dyDescent="0.3">
      <c r="A1" s="261" t="s">
        <v>512</v>
      </c>
      <c r="B1" s="280"/>
      <c r="C1" s="280"/>
      <c r="D1" s="280"/>
      <c r="E1" s="280"/>
      <c r="F1" s="280"/>
      <c r="G1" s="280"/>
    </row>
    <row r="2" spans="1:7" ht="23.25" x14ac:dyDescent="0.35">
      <c r="A2" s="13"/>
      <c r="B2" s="13"/>
      <c r="C2" s="13"/>
      <c r="D2" s="13"/>
      <c r="E2" s="13"/>
      <c r="F2" s="13"/>
      <c r="G2" s="13"/>
    </row>
    <row r="3" spans="1:7" s="44" customFormat="1" ht="15" customHeight="1" x14ac:dyDescent="0.35">
      <c r="A3" s="86" t="s">
        <v>155</v>
      </c>
      <c r="B3" s="87"/>
      <c r="C3" s="87" t="s">
        <v>156</v>
      </c>
      <c r="D3" s="87"/>
      <c r="E3" s="87"/>
      <c r="F3" s="87"/>
      <c r="G3" s="13"/>
    </row>
    <row r="4" spans="1:7" s="44" customFormat="1" ht="10.5" customHeight="1" x14ac:dyDescent="0.35">
      <c r="A4" s="87"/>
      <c r="B4" s="87"/>
      <c r="C4" s="87"/>
      <c r="D4" s="87"/>
      <c r="E4" s="87"/>
      <c r="F4" s="87"/>
      <c r="G4" s="13"/>
    </row>
    <row r="5" spans="1:7" s="44" customFormat="1" ht="16.5" customHeight="1" x14ac:dyDescent="0.35">
      <c r="A5" s="86" t="s">
        <v>157</v>
      </c>
      <c r="B5" s="88"/>
      <c r="C5" s="87" t="s">
        <v>158</v>
      </c>
      <c r="D5" s="87"/>
      <c r="E5" s="86" t="s">
        <v>159</v>
      </c>
      <c r="F5" s="87" t="s">
        <v>160</v>
      </c>
      <c r="G5" s="13"/>
    </row>
    <row r="6" spans="1:7" s="44" customFormat="1" ht="12" customHeight="1" x14ac:dyDescent="0.35">
      <c r="A6" s="87"/>
      <c r="B6" s="87"/>
      <c r="C6" s="87"/>
      <c r="D6" s="87"/>
      <c r="E6" s="87"/>
      <c r="F6" s="87"/>
      <c r="G6" s="13"/>
    </row>
    <row r="7" spans="1:7" s="44" customFormat="1" ht="18.75" customHeight="1" thickBot="1" x14ac:dyDescent="0.4">
      <c r="A7" s="86" t="s">
        <v>161</v>
      </c>
      <c r="B7" s="88"/>
      <c r="C7" s="87" t="s">
        <v>162</v>
      </c>
      <c r="D7" s="87"/>
      <c r="E7" s="86" t="s">
        <v>163</v>
      </c>
      <c r="F7" s="89">
        <v>2017</v>
      </c>
      <c r="G7" s="13"/>
    </row>
    <row r="8" spans="1:7" ht="21.75" customHeight="1" thickBot="1" x14ac:dyDescent="0.3">
      <c r="A8" s="297" t="s">
        <v>1</v>
      </c>
      <c r="B8" s="298"/>
      <c r="C8" s="298"/>
      <c r="D8" s="298"/>
      <c r="E8" s="298"/>
      <c r="F8" s="298"/>
      <c r="G8" s="299"/>
    </row>
    <row r="9" spans="1:7" ht="19.5" customHeight="1" thickBot="1" x14ac:dyDescent="0.3">
      <c r="A9" s="284" t="s">
        <v>147</v>
      </c>
      <c r="B9" s="285"/>
      <c r="C9" s="285"/>
      <c r="D9" s="285"/>
      <c r="E9" s="285"/>
      <c r="F9" s="285"/>
      <c r="G9" s="286"/>
    </row>
    <row r="10" spans="1:7" ht="48" thickBot="1" x14ac:dyDescent="0.3">
      <c r="A10" s="92" t="s">
        <v>22</v>
      </c>
      <c r="B10" s="302" t="s">
        <v>3</v>
      </c>
      <c r="C10" s="303"/>
      <c r="D10" s="93" t="s">
        <v>4</v>
      </c>
      <c r="E10" s="94" t="s">
        <v>37</v>
      </c>
      <c r="F10" s="94" t="s">
        <v>5</v>
      </c>
      <c r="G10" s="67" t="s">
        <v>462</v>
      </c>
    </row>
    <row r="11" spans="1:7" ht="53.25" customHeight="1" thickBot="1" x14ac:dyDescent="0.3">
      <c r="A11" s="281" t="s">
        <v>148</v>
      </c>
      <c r="B11" s="120" t="s">
        <v>6</v>
      </c>
      <c r="C11" s="121" t="s">
        <v>146</v>
      </c>
      <c r="D11" s="122" t="s">
        <v>149</v>
      </c>
      <c r="E11" s="123" t="s">
        <v>503</v>
      </c>
      <c r="F11" s="124" t="s">
        <v>36</v>
      </c>
      <c r="G11" s="125" t="s">
        <v>469</v>
      </c>
    </row>
    <row r="12" spans="1:7" ht="65.25" customHeight="1" thickBot="1" x14ac:dyDescent="0.3">
      <c r="A12" s="289"/>
      <c r="B12" s="126" t="s">
        <v>7</v>
      </c>
      <c r="C12" s="127" t="s">
        <v>504</v>
      </c>
      <c r="D12" s="128" t="s">
        <v>150</v>
      </c>
      <c r="E12" s="129" t="s">
        <v>503</v>
      </c>
      <c r="F12" s="130" t="s">
        <v>36</v>
      </c>
      <c r="G12" s="131" t="s">
        <v>502</v>
      </c>
    </row>
    <row r="13" spans="1:7" x14ac:dyDescent="0.25">
      <c r="A13" s="8"/>
      <c r="B13" s="9"/>
      <c r="C13" s="8"/>
      <c r="D13" s="7"/>
      <c r="E13" s="7"/>
      <c r="F13" s="7"/>
      <c r="G13" s="7"/>
    </row>
  </sheetData>
  <mergeCells count="5">
    <mergeCell ref="A9:G9"/>
    <mergeCell ref="B10:C10"/>
    <mergeCell ref="A11:A12"/>
    <mergeCell ref="A1:G1"/>
    <mergeCell ref="A8:G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ANEXO 1</vt:lpstr>
      <vt:lpstr>ANEXO 1A</vt:lpstr>
      <vt:lpstr>ANEXO 2</vt:lpstr>
      <vt:lpstr>ANEXO 3</vt:lpstr>
      <vt:lpstr>ANEXO 4</vt:lpstr>
      <vt:lpstr>ANEXO 5</vt:lpstr>
      <vt:lpstr>ANEXO 6</vt:lpstr>
      <vt:lpstr>'ANEXO 1'!Área_de_impresión</vt:lpstr>
      <vt:lpstr>'ANEXO 3'!Área_de_impresión</vt:lpstr>
      <vt:lpstr>'ANEXO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Alzate</dc:creator>
  <cp:lastModifiedBy>TELEMATICA</cp:lastModifiedBy>
  <cp:lastPrinted>2017-01-30T17:27:09Z</cp:lastPrinted>
  <dcterms:created xsi:type="dcterms:W3CDTF">2017-01-23T20:24:19Z</dcterms:created>
  <dcterms:modified xsi:type="dcterms:W3CDTF">2018-01-19T17:01:48Z</dcterms:modified>
</cp:coreProperties>
</file>